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помесячно" sheetId="1" r:id="rId1"/>
  </sheets>
  <definedNames>
    <definedName name="_xlnm.Print_Titles" localSheetId="0">'доходы помесячно'!$11:$11</definedName>
    <definedName name="_xlnm.Print_Area" localSheetId="0">'доходы помесячно'!$A$1:$G$40</definedName>
  </definedNames>
  <calcPr fullCalcOnLoad="1"/>
</workbook>
</file>

<file path=xl/sharedStrings.xml><?xml version="1.0" encoding="utf-8"?>
<sst xmlns="http://schemas.openxmlformats.org/spreadsheetml/2006/main" count="90" uniqueCount="90">
  <si>
    <t>руб.</t>
  </si>
  <si>
    <t>Наименование</t>
  </si>
  <si>
    <t>Коды бюджетной классификации Российской Федерации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</si>
  <si>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</si>
  <si>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</si>
  <si>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</si>
  <si>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</si>
  <si>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</si>
  <si>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</si>
  <si>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</si>
  <si>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</si>
  <si>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</si>
  <si>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</si>
  <si>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</si>
  <si>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</si>
  <si>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</si>
  <si>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</si>
  <si>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</si>
  <si>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</si>
  <si>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</si>
  <si>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</si>
  <si>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</si>
  <si>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</si>
  <si>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</si>
  <si>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</si>
  <si>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</si>
  <si>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</si>
  <si>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</si>
  <si>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</si>
  <si>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</si>
  <si>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</si>
  <si>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</si>
  <si>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</si>
  <si>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</si>
  <si>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</si>
  <si>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</si>
  <si>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</si>
  <si>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</si>
  <si>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</si>
  <si>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</si>
  <si>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</si>
  <si>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</si>
  <si>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</si>
  <si>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</si>
  <si>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</si>
  <si>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</si>
  <si>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</si>
  <si>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</si>
  <si>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</si>
  <si>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</si>
  <si>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</si>
  <si>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</si>
  <si>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</si>
  <si>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</si>
  <si>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</si>
  <si>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</si>
  <si>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</si>
  <si>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</si>
  <si>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</si>
  <si>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</si>
  <si>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</si>
  <si>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</si>
  <si>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</si>
  <si>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</si>
  <si>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</si>
  <si>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</si>
  <si>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</si>
  <si>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</si>
  <si>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</si>
  <si>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</si>
  <si>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</si>
  <si>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</si>
  <si>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</si>
  <si>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</si>
  <si>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</si>
  <si>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000 1 11 05034 10 0000 120</t>
  </si>
  <si>
    <t xml:space="preserve">Сумма      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</si>
  <si>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</si>
  <si>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НАЛОГОВЫЕ 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</si>
  <si>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</si>
  <si>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000 1 11 09045 10 0000 120</t>
  </si>
  <si>
    <t>Прочие поступления от использования имущества,находящегося в собствености поселений (за исключением имущества муниципальных автономных учреждений, а также имущества муниципальных унитарных предприятий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</si>
  <si>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</si>
  <si>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000 1 06 01030 10 0000 110</t>
  </si>
  <si>
    <t>000113 03050 10 0000 130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</si>
  <si>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</si>
  <si>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</si>
  <si>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</si>
  <si>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                    Прогноз поступлений налоговых и неналоговых доходов в бюджет  Муниципального образования сельское поселение Зареченск Кандалакшского района в 2011 г.</t>
  </si>
  <si>
    <t>Исполнитель Видякина Т.П. 8 (815 33) 60466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</si>
</sst>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i/>
      <sz val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0" fillId="24" borderId="11" xfId="52" applyNumberFormat="1" applyFont="1" applyFill="1" applyBorder="1" applyAlignment="1">
      <alignment horizontal="center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center"/>
      <protection/>
    </xf>
    <xf numFmtId="4" fontId="20" fillId="0" borderId="11" xfId="52" applyNumberFormat="1" applyFont="1" applyFill="1" applyBorder="1" applyAlignment="1">
      <alignment horizontal="center"/>
      <protection/>
    </xf>
    <xf numFmtId="0" fontId="6" fillId="25" borderId="0" xfId="52" applyFill="1">
      <alignment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4" fontId="20" fillId="24" borderId="14" xfId="52" applyNumberFormat="1" applyFont="1" applyFill="1" applyBorder="1" applyAlignment="1">
      <alignment horizontal="center"/>
      <protection/>
    </xf>
    <xf numFmtId="4" fontId="20" fillId="24" borderId="14" xfId="52" applyNumberFormat="1" applyFont="1" applyFill="1" applyBorder="1" applyAlignment="1">
      <alignment horizontal="right"/>
      <protection/>
    </xf>
    <xf numFmtId="4" fontId="20" fillId="24" borderId="15" xfId="52" applyNumberFormat="1" applyFont="1" applyFill="1" applyBorder="1" applyAlignment="1">
      <alignment horizontal="right"/>
      <protection/>
    </xf>
    <xf numFmtId="4" fontId="20" fillId="24" borderId="16" xfId="52" applyNumberFormat="1" applyFont="1" applyFill="1" applyBorder="1" applyAlignment="1">
      <alignment horizontal="right"/>
      <protection/>
    </xf>
    <xf numFmtId="4" fontId="21" fillId="0" borderId="16" xfId="52" applyNumberFormat="1" applyFont="1" applyFill="1" applyBorder="1" applyAlignment="1">
      <alignment/>
      <protection/>
    </xf>
    <xf numFmtId="4" fontId="21" fillId="24" borderId="16" xfId="52" applyNumberFormat="1" applyFont="1" applyFill="1" applyBorder="1" applyAlignment="1">
      <alignment/>
      <protection/>
    </xf>
    <xf numFmtId="4" fontId="20" fillId="0" borderId="16" xfId="52" applyNumberFormat="1" applyFont="1" applyFill="1" applyBorder="1" applyAlignment="1">
      <alignment/>
      <protection/>
    </xf>
    <xf numFmtId="4" fontId="20" fillId="24" borderId="16" xfId="52" applyNumberFormat="1" applyFont="1" applyFill="1" applyBorder="1" applyAlignment="1">
      <alignment horizontal="right"/>
      <protection/>
    </xf>
    <xf numFmtId="4" fontId="20" fillId="24" borderId="16" xfId="52" applyNumberFormat="1" applyFont="1" applyFill="1" applyBorder="1" applyAlignment="1">
      <alignment horizontal="center"/>
      <protection/>
    </xf>
    <xf numFmtId="4" fontId="20" fillId="0" borderId="16" xfId="52" applyNumberFormat="1" applyFont="1" applyFill="1" applyBorder="1" applyAlignment="1">
      <alignment horizontal="right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17" xfId="0" applyFont="1" applyFill="1" applyBorder="1" applyAlignment="1">
      <alignment wrapText="1"/>
    </xf>
    <xf numFmtId="0" fontId="20" fillId="24" borderId="17" xfId="0" applyFont="1" applyFill="1" applyBorder="1" applyAlignment="1">
      <alignment/>
    </xf>
    <xf numFmtId="0" fontId="21" fillId="24" borderId="17" xfId="0" applyFont="1" applyFill="1" applyBorder="1" applyAlignment="1">
      <alignment wrapText="1"/>
    </xf>
    <xf numFmtId="0" fontId="20" fillId="24" borderId="17" xfId="0" applyFont="1" applyFill="1" applyBorder="1" applyAlignment="1">
      <alignment wrapText="1"/>
    </xf>
    <xf numFmtId="0" fontId="20" fillId="24" borderId="17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0" fillId="24" borderId="18" xfId="0" applyFont="1" applyFill="1" applyBorder="1" applyAlignment="1">
      <alignment wrapText="1"/>
    </xf>
    <xf numFmtId="0" fontId="20" fillId="24" borderId="18" xfId="0" applyFont="1" applyFill="1" applyBorder="1" applyAlignment="1">
      <alignment/>
    </xf>
    <xf numFmtId="4" fontId="19" fillId="0" borderId="19" xfId="52" applyNumberFormat="1" applyFont="1" applyFill="1" applyBorder="1" applyAlignment="1">
      <alignment wrapText="1"/>
      <protection/>
    </xf>
    <xf numFmtId="4" fontId="21" fillId="24" borderId="20" xfId="52" applyNumberFormat="1" applyFont="1" applyFill="1" applyBorder="1" applyAlignment="1">
      <alignment horizontal="center"/>
      <protection/>
    </xf>
    <xf numFmtId="4" fontId="20" fillId="24" borderId="20" xfId="52" applyNumberFormat="1" applyFont="1" applyFill="1" applyBorder="1" applyAlignment="1">
      <alignment horizontal="center"/>
      <protection/>
    </xf>
    <xf numFmtId="4" fontId="21" fillId="24" borderId="21" xfId="52" applyNumberFormat="1" applyFont="1" applyFill="1" applyBorder="1" applyAlignment="1">
      <alignment/>
      <protection/>
    </xf>
    <xf numFmtId="4" fontId="20" fillId="0" borderId="21" xfId="52" applyNumberFormat="1" applyFont="1" applyFill="1" applyBorder="1" applyAlignment="1">
      <alignment/>
      <protection/>
    </xf>
    <xf numFmtId="4" fontId="19" fillId="0" borderId="22" xfId="52" applyNumberFormat="1" applyFont="1" applyFill="1" applyBorder="1" applyAlignment="1">
      <alignment wrapText="1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5" fillId="0" borderId="23" xfId="52" applyNumberFormat="1" applyFont="1" applyFill="1" applyBorder="1" applyAlignment="1">
      <alignment wrapText="1"/>
      <protection/>
    </xf>
    <xf numFmtId="4" fontId="21" fillId="24" borderId="17" xfId="52" applyNumberFormat="1" applyFont="1" applyFill="1" applyBorder="1" applyAlignment="1">
      <alignment horizontal="center"/>
      <protection/>
    </xf>
    <xf numFmtId="4" fontId="20" fillId="24" borderId="17" xfId="52" applyNumberFormat="1" applyFont="1" applyFill="1" applyBorder="1" applyAlignment="1">
      <alignment horizontal="center"/>
      <protection/>
    </xf>
    <xf numFmtId="0" fontId="20" fillId="24" borderId="24" xfId="52" applyFont="1" applyFill="1" applyBorder="1" applyAlignment="1">
      <alignment wrapText="1"/>
      <protection/>
    </xf>
    <xf numFmtId="0" fontId="20" fillId="24" borderId="20" xfId="52" applyFont="1" applyFill="1" applyBorder="1" applyAlignment="1">
      <alignment wrapText="1"/>
      <protection/>
    </xf>
    <xf numFmtId="0" fontId="21" fillId="24" borderId="20" xfId="52" applyFont="1" applyFill="1" applyBorder="1" applyAlignment="1">
      <alignment wrapText="1"/>
      <protection/>
    </xf>
    <xf numFmtId="0" fontId="20" fillId="0" borderId="20" xfId="52" applyFont="1" applyFill="1" applyBorder="1" applyAlignment="1">
      <alignment wrapText="1"/>
      <protection/>
    </xf>
    <xf numFmtId="0" fontId="19" fillId="0" borderId="25" xfId="52" applyFont="1" applyFill="1" applyBorder="1" applyAlignment="1">
      <alignment wrapText="1"/>
      <protection/>
    </xf>
    <xf numFmtId="0" fontId="6" fillId="0" borderId="26" xfId="52" applyFont="1" applyFill="1" applyBorder="1" applyAlignment="1">
      <alignment horizontal="center" vertical="center"/>
      <protection/>
    </xf>
    <xf numFmtId="0" fontId="6" fillId="0" borderId="27" xfId="52" applyFont="1" applyFill="1" applyBorder="1" applyAlignment="1">
      <alignment horizontal="center" vertical="center"/>
      <protection/>
    </xf>
    <xf numFmtId="0" fontId="27" fillId="0" borderId="12" xfId="52" applyFont="1" applyBorder="1" applyAlignment="1">
      <alignment horizontal="center" vertical="center" wrapText="1"/>
      <protection/>
    </xf>
    <xf numFmtId="4" fontId="21" fillId="24" borderId="12" xfId="52" applyNumberFormat="1" applyFont="1" applyFill="1" applyBorder="1" applyAlignment="1">
      <alignment horizontal="center"/>
      <protection/>
    </xf>
    <xf numFmtId="4" fontId="21" fillId="24" borderId="12" xfId="52" applyNumberFormat="1" applyFont="1" applyFill="1" applyBorder="1" applyAlignment="1">
      <alignment horizontal="center"/>
      <protection/>
    </xf>
    <xf numFmtId="4" fontId="20" fillId="24" borderId="12" xfId="52" applyNumberFormat="1" applyFont="1" applyFill="1" applyBorder="1" applyAlignment="1">
      <alignment horizontal="center"/>
      <protection/>
    </xf>
    <xf numFmtId="4" fontId="20" fillId="0" borderId="12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/>
      <protection/>
    </xf>
    <xf numFmtId="4" fontId="20" fillId="24" borderId="11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 horizontal="right"/>
      <protection/>
    </xf>
    <xf numFmtId="4" fontId="21" fillId="0" borderId="10" xfId="52" applyNumberFormat="1" applyFont="1" applyFill="1" applyBorder="1" applyAlignment="1">
      <alignment horizontal="right"/>
      <protection/>
    </xf>
    <xf numFmtId="4" fontId="21" fillId="24" borderId="20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right"/>
      <protection/>
    </xf>
    <xf numFmtId="4" fontId="21" fillId="0" borderId="20" xfId="52" applyNumberFormat="1" applyFont="1" applyFill="1" applyBorder="1" applyAlignment="1">
      <alignment/>
      <protection/>
    </xf>
    <xf numFmtId="0" fontId="6" fillId="0" borderId="0" xfId="52" applyBorder="1">
      <alignment/>
      <protection/>
    </xf>
    <xf numFmtId="4" fontId="21" fillId="24" borderId="20" xfId="52" applyNumberFormat="1" applyFont="1" applyFill="1" applyBorder="1" applyAlignment="1">
      <alignment horizontal="right"/>
      <protection/>
    </xf>
    <xf numFmtId="0" fontId="6" fillId="0" borderId="22" xfId="52" applyBorder="1">
      <alignment/>
      <protection/>
    </xf>
    <xf numFmtId="0" fontId="20" fillId="26" borderId="12" xfId="0" applyFont="1" applyFill="1" applyBorder="1" applyAlignment="1">
      <alignment wrapText="1"/>
    </xf>
    <xf numFmtId="0" fontId="20" fillId="26" borderId="13" xfId="52" applyFont="1" applyFill="1" applyBorder="1" applyAlignment="1">
      <alignment wrapText="1"/>
      <protection/>
    </xf>
    <xf numFmtId="4" fontId="20" fillId="26" borderId="28" xfId="52" applyNumberFormat="1" applyFont="1" applyFill="1" applyBorder="1" applyAlignment="1">
      <alignment horizontal="center" wrapText="1"/>
      <protection/>
    </xf>
    <xf numFmtId="4" fontId="20" fillId="26" borderId="12" xfId="52" applyNumberFormat="1" applyFont="1" applyFill="1" applyBorder="1" applyAlignment="1">
      <alignment horizontal="right" wrapText="1"/>
      <protection/>
    </xf>
    <xf numFmtId="0" fontId="20" fillId="26" borderId="12" xfId="0" applyFont="1" applyFill="1" applyBorder="1" applyAlignment="1">
      <alignment wrapText="1"/>
    </xf>
    <xf numFmtId="4" fontId="20" fillId="26" borderId="29" xfId="52" applyNumberFormat="1" applyFont="1" applyFill="1" applyBorder="1" applyAlignment="1">
      <alignment horizontal="center"/>
      <protection/>
    </xf>
    <xf numFmtId="4" fontId="20" fillId="26" borderId="30" xfId="52" applyNumberFormat="1" applyFont="1" applyFill="1" applyBorder="1" applyAlignment="1">
      <alignment horizontal="right"/>
      <protection/>
    </xf>
    <xf numFmtId="0" fontId="22" fillId="26" borderId="12" xfId="52" applyFont="1" applyFill="1" applyBorder="1" applyAlignment="1">
      <alignment wrapText="1"/>
      <protection/>
    </xf>
    <xf numFmtId="4" fontId="20" fillId="26" borderId="31" xfId="52" applyNumberFormat="1" applyFont="1" applyFill="1" applyBorder="1" applyAlignment="1">
      <alignment horizontal="center"/>
      <protection/>
    </xf>
    <xf numFmtId="4" fontId="20" fillId="26" borderId="32" xfId="52" applyNumberFormat="1" applyFont="1" applyFill="1" applyBorder="1" applyAlignment="1">
      <alignment horizontal="center"/>
      <protection/>
    </xf>
    <xf numFmtId="4" fontId="20" fillId="24" borderId="20" xfId="52" applyNumberFormat="1" applyFont="1" applyFill="1" applyBorder="1" applyAlignment="1">
      <alignment horizontal="right"/>
      <protection/>
    </xf>
    <xf numFmtId="4" fontId="20" fillId="24" borderId="16" xfId="52" applyNumberFormat="1" applyFont="1" applyFill="1" applyBorder="1" applyAlignment="1">
      <alignment/>
      <protection/>
    </xf>
    <xf numFmtId="4" fontId="20" fillId="0" borderId="20" xfId="52" applyNumberFormat="1" applyFont="1" applyFill="1" applyBorder="1" applyAlignment="1">
      <alignment/>
      <protection/>
    </xf>
    <xf numFmtId="4" fontId="21" fillId="24" borderId="11" xfId="52" applyNumberFormat="1" applyFont="1" applyFill="1" applyBorder="1" applyAlignment="1">
      <alignment horizontal="center"/>
      <protection/>
    </xf>
    <xf numFmtId="4" fontId="21" fillId="24" borderId="16" xfId="52" applyNumberFormat="1" applyFont="1" applyFill="1" applyBorder="1" applyAlignment="1">
      <alignment horizontal="center"/>
      <protection/>
    </xf>
    <xf numFmtId="4" fontId="21" fillId="24" borderId="10" xfId="52" applyNumberFormat="1" applyFont="1" applyFill="1" applyBorder="1" applyAlignment="1">
      <alignment horizontal="center"/>
      <protection/>
    </xf>
    <xf numFmtId="0" fontId="21" fillId="0" borderId="0" xfId="0" applyFont="1" applyAlignment="1">
      <alignment wrapText="1"/>
    </xf>
    <xf numFmtId="0" fontId="28" fillId="0" borderId="0" xfId="52" applyFont="1" applyFill="1">
      <alignment/>
      <protection/>
    </xf>
    <xf numFmtId="4" fontId="20" fillId="26" borderId="12" xfId="52" applyNumberFormat="1" applyFont="1" applyFill="1" applyBorder="1" applyAlignment="1">
      <alignment horizontal="center"/>
      <protection/>
    </xf>
    <xf numFmtId="0" fontId="22" fillId="0" borderId="0" xfId="52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" fontId="20" fillId="24" borderId="33" xfId="52" applyNumberFormat="1" applyFont="1" applyFill="1" applyBorder="1" applyAlignment="1">
      <alignment horizontal="right"/>
      <protection/>
    </xf>
    <xf numFmtId="4" fontId="20" fillId="26" borderId="29" xfId="52" applyNumberFormat="1" applyFont="1" applyFill="1" applyBorder="1" applyAlignment="1">
      <alignment horizontal="right"/>
      <protection/>
    </xf>
    <xf numFmtId="4" fontId="21" fillId="24" borderId="34" xfId="52" applyNumberFormat="1" applyFont="1" applyFill="1" applyBorder="1" applyAlignment="1">
      <alignment/>
      <protection/>
    </xf>
    <xf numFmtId="4" fontId="20" fillId="24" borderId="35" xfId="52" applyNumberFormat="1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="90" zoomScaleNormal="90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63.00390625" style="2" customWidth="1"/>
    <col min="2" max="2" width="24.7109375" style="2" customWidth="1"/>
    <col min="3" max="3" width="12.28125" style="2" customWidth="1"/>
    <col min="4" max="4" width="9.8515625" style="4" hidden="1" customWidth="1"/>
    <col min="5" max="5" width="14.00390625" style="1" customWidth="1"/>
    <col min="6" max="6" width="13.140625" style="1" customWidth="1"/>
    <col min="7" max="7" width="13.8515625" style="1" customWidth="1"/>
    <col min="8" max="8" width="12.8515625" style="1" customWidth="1"/>
    <col min="9" max="9" width="12.421875" style="1" customWidth="1"/>
    <col min="10" max="10" width="14.140625" style="1" customWidth="1"/>
    <col min="11" max="11" width="12.421875" style="1" customWidth="1"/>
    <col min="12" max="12" width="13.8515625" style="1" customWidth="1"/>
    <col min="13" max="13" width="12.421875" style="1" customWidth="1"/>
    <col min="14" max="14" width="14.28125" style="1" customWidth="1"/>
    <col min="15" max="15" width="12.140625" style="1" customWidth="1"/>
    <col min="16" max="16" width="12.28125" style="1" customWidth="1"/>
    <col min="17" max="16384" width="9.140625" style="2" customWidth="1"/>
  </cols>
  <sheetData>
    <row r="1" spans="1:16" ht="37.5" customHeight="1">
      <c r="A1" s="101" t="s">
        <v>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3.5" thickBot="1">
      <c r="A2" s="3"/>
      <c r="B2" s="3"/>
      <c r="C2" s="5"/>
      <c r="F2" s="6"/>
      <c r="G2" s="6"/>
      <c r="P2" s="6" t="s">
        <v>0</v>
      </c>
    </row>
    <row r="3" spans="1:16" ht="39" thickBot="1">
      <c r="A3" s="26" t="s">
        <v>1</v>
      </c>
      <c r="B3" s="26" t="s">
        <v>2</v>
      </c>
      <c r="C3" s="67" t="s">
        <v>76</v>
      </c>
      <c r="D3" s="64"/>
      <c r="E3" s="66" t="s">
        <v>3</v>
      </c>
      <c r="F3" s="65" t="s">
        <v>64</v>
      </c>
      <c r="G3" s="65" t="s">
        <v>65</v>
      </c>
      <c r="H3" s="66" t="s">
        <v>66</v>
      </c>
      <c r="I3" s="66" t="s">
        <v>67</v>
      </c>
      <c r="J3" s="66" t="s">
        <v>68</v>
      </c>
      <c r="K3" s="65" t="s">
        <v>69</v>
      </c>
      <c r="L3" s="65" t="s">
        <v>70</v>
      </c>
      <c r="M3" s="66" t="s">
        <v>71</v>
      </c>
      <c r="N3" s="66" t="s">
        <v>72</v>
      </c>
      <c r="O3" s="66" t="s">
        <v>73</v>
      </c>
      <c r="P3" s="65" t="s">
        <v>4</v>
      </c>
    </row>
    <row r="4" spans="1:16" ht="21" customHeight="1" thickBot="1">
      <c r="A4" s="82" t="s">
        <v>78</v>
      </c>
      <c r="B4" s="83" t="s">
        <v>5</v>
      </c>
      <c r="C4" s="100">
        <f>E4+F4+G4+H4+I4+J4+K4+L4+M4+N4+O4+P4</f>
        <v>884000</v>
      </c>
      <c r="D4" s="84"/>
      <c r="E4" s="85">
        <f>E5+E7+E13+E21+E22</f>
        <v>41721.43</v>
      </c>
      <c r="F4" s="85">
        <f aca="true" t="shared" si="0" ref="F4:P4">F5+F7+F13+F21+F22</f>
        <v>73500</v>
      </c>
      <c r="G4" s="85">
        <f t="shared" si="0"/>
        <v>73875</v>
      </c>
      <c r="H4" s="85">
        <f t="shared" si="0"/>
        <v>73600</v>
      </c>
      <c r="I4" s="85">
        <f t="shared" si="0"/>
        <v>73600</v>
      </c>
      <c r="J4" s="85">
        <f t="shared" si="0"/>
        <v>73925</v>
      </c>
      <c r="K4" s="85">
        <f t="shared" si="0"/>
        <v>73500</v>
      </c>
      <c r="L4" s="85">
        <f t="shared" si="0"/>
        <v>73500</v>
      </c>
      <c r="M4" s="85">
        <f t="shared" si="0"/>
        <v>73875</v>
      </c>
      <c r="N4" s="85">
        <f t="shared" si="0"/>
        <v>73600</v>
      </c>
      <c r="O4" s="85">
        <f t="shared" si="0"/>
        <v>73600</v>
      </c>
      <c r="P4" s="85">
        <f t="shared" si="0"/>
        <v>105703.57</v>
      </c>
    </row>
    <row r="5" spans="1:16" ht="16.5" customHeight="1" thickBot="1">
      <c r="A5" s="49" t="s">
        <v>6</v>
      </c>
      <c r="B5" s="60" t="s">
        <v>7</v>
      </c>
      <c r="C5" s="70">
        <f>E5+F5+G5+H5+I5+J5+K5+L5+M5+N5+O5+P5</f>
        <v>851800</v>
      </c>
      <c r="D5" s="27"/>
      <c r="E5" s="30">
        <v>41453.4</v>
      </c>
      <c r="F5" s="19">
        <v>70900</v>
      </c>
      <c r="G5" s="19">
        <v>71150</v>
      </c>
      <c r="H5" s="7">
        <v>70900</v>
      </c>
      <c r="I5" s="8">
        <v>70900</v>
      </c>
      <c r="J5" s="30">
        <v>71150</v>
      </c>
      <c r="K5" s="19">
        <v>70900</v>
      </c>
      <c r="L5" s="9">
        <v>70900</v>
      </c>
      <c r="M5" s="30">
        <v>71150</v>
      </c>
      <c r="N5" s="19">
        <v>70900</v>
      </c>
      <c r="O5" s="9">
        <v>70900</v>
      </c>
      <c r="P5" s="103">
        <v>100596.6</v>
      </c>
    </row>
    <row r="6" spans="1:16" ht="15.75" customHeight="1" thickBot="1">
      <c r="A6" s="43" t="s">
        <v>8</v>
      </c>
      <c r="B6" s="61" t="s">
        <v>9</v>
      </c>
      <c r="C6" s="70">
        <f>E6+F6+G6+H6+I6+J6+K6+L6+M6+N6+O6+P6</f>
        <v>851800</v>
      </c>
      <c r="D6" s="8"/>
      <c r="E6" s="30">
        <v>41453.4</v>
      </c>
      <c r="F6" s="19">
        <v>70900</v>
      </c>
      <c r="G6" s="19">
        <v>71150</v>
      </c>
      <c r="H6" s="7">
        <v>70900</v>
      </c>
      <c r="I6" s="8">
        <v>70900</v>
      </c>
      <c r="J6" s="30">
        <v>71150</v>
      </c>
      <c r="K6" s="19">
        <v>70900</v>
      </c>
      <c r="L6" s="9">
        <v>70900</v>
      </c>
      <c r="M6" s="30">
        <v>71150</v>
      </c>
      <c r="N6" s="19">
        <v>70900</v>
      </c>
      <c r="O6" s="9">
        <v>70900</v>
      </c>
      <c r="P6" s="19">
        <v>100596.6</v>
      </c>
    </row>
    <row r="7" spans="1:16" ht="21" customHeight="1" thickBot="1">
      <c r="A7" s="43" t="s">
        <v>10</v>
      </c>
      <c r="B7" s="61" t="s">
        <v>11</v>
      </c>
      <c r="C7" s="25">
        <v>0</v>
      </c>
      <c r="D7" s="8"/>
      <c r="E7" s="30"/>
      <c r="F7" s="19"/>
      <c r="G7" s="19"/>
      <c r="H7" s="7"/>
      <c r="I7" s="8"/>
      <c r="J7" s="30"/>
      <c r="K7" s="19"/>
      <c r="L7" s="19"/>
      <c r="M7" s="7"/>
      <c r="N7" s="8"/>
      <c r="O7" s="30"/>
      <c r="P7" s="19"/>
    </row>
    <row r="8" spans="1:16" ht="26.25" thickBot="1">
      <c r="A8" s="45" t="s">
        <v>12</v>
      </c>
      <c r="B8" s="61" t="s">
        <v>13</v>
      </c>
      <c r="C8" s="25">
        <v>0</v>
      </c>
      <c r="D8" s="8"/>
      <c r="E8" s="30"/>
      <c r="F8" s="19"/>
      <c r="G8" s="19"/>
      <c r="H8" s="7"/>
      <c r="I8" s="8"/>
      <c r="J8" s="30"/>
      <c r="K8" s="19"/>
      <c r="L8" s="19"/>
      <c r="M8" s="7"/>
      <c r="N8" s="8"/>
      <c r="O8" s="30"/>
      <c r="P8" s="19"/>
    </row>
    <row r="9" spans="1:16" ht="26.25" thickBot="1">
      <c r="A9" s="44" t="s">
        <v>14</v>
      </c>
      <c r="B9" s="62" t="s">
        <v>15</v>
      </c>
      <c r="C9" s="68">
        <v>0</v>
      </c>
      <c r="D9" s="11"/>
      <c r="E9" s="32"/>
      <c r="F9" s="38"/>
      <c r="G9" s="38"/>
      <c r="H9" s="58"/>
      <c r="I9" s="38"/>
      <c r="J9" s="32"/>
      <c r="K9" s="38"/>
      <c r="L9" s="38"/>
      <c r="M9" s="51"/>
      <c r="N9" s="38"/>
      <c r="O9" s="53"/>
      <c r="P9" s="38"/>
    </row>
    <row r="10" spans="1:16" ht="26.25" thickBot="1">
      <c r="A10" s="44" t="s">
        <v>16</v>
      </c>
      <c r="B10" s="62" t="s">
        <v>17</v>
      </c>
      <c r="C10" s="68">
        <v>0</v>
      </c>
      <c r="D10" s="11"/>
      <c r="E10" s="32"/>
      <c r="F10" s="38"/>
      <c r="G10" s="38"/>
      <c r="H10" s="58"/>
      <c r="I10" s="38"/>
      <c r="J10" s="32"/>
      <c r="K10" s="38"/>
      <c r="L10" s="38"/>
      <c r="M10" s="51"/>
      <c r="N10" s="38"/>
      <c r="O10" s="53"/>
      <c r="P10" s="38"/>
    </row>
    <row r="11" spans="1:16" ht="18" customHeight="1" thickBot="1">
      <c r="A11" s="45" t="s">
        <v>18</v>
      </c>
      <c r="B11" s="61" t="s">
        <v>19</v>
      </c>
      <c r="C11" s="25">
        <v>0</v>
      </c>
      <c r="D11" s="14"/>
      <c r="E11" s="33"/>
      <c r="F11" s="39"/>
      <c r="G11" s="39"/>
      <c r="H11" s="59"/>
      <c r="I11" s="39"/>
      <c r="J11" s="33"/>
      <c r="K11" s="39"/>
      <c r="L11" s="39"/>
      <c r="M11" s="52"/>
      <c r="N11" s="39"/>
      <c r="O11" s="54"/>
      <c r="P11" s="39"/>
    </row>
    <row r="12" spans="1:16" ht="18" customHeight="1" thickBot="1">
      <c r="A12" s="46" t="s">
        <v>62</v>
      </c>
      <c r="B12" s="61" t="s">
        <v>63</v>
      </c>
      <c r="C12" s="70">
        <v>0</v>
      </c>
      <c r="D12" s="11"/>
      <c r="E12" s="32"/>
      <c r="F12" s="38"/>
      <c r="G12" s="38"/>
      <c r="H12" s="10"/>
      <c r="I12" s="11"/>
      <c r="J12" s="37"/>
      <c r="K12" s="38"/>
      <c r="L12" s="38"/>
      <c r="M12" s="10"/>
      <c r="N12" s="55"/>
      <c r="O12" s="37"/>
      <c r="P12" s="38"/>
    </row>
    <row r="13" spans="1:16" ht="15.75" customHeight="1" thickBot="1">
      <c r="A13" s="43" t="s">
        <v>20</v>
      </c>
      <c r="B13" s="61" t="s">
        <v>21</v>
      </c>
      <c r="C13" s="70">
        <f>E13+F13+G13+H13+I13+J13+K13+L13+M13+N13+O13+P13</f>
        <v>32200</v>
      </c>
      <c r="D13" s="8"/>
      <c r="E13" s="30">
        <f>E14+E16+E19+E20</f>
        <v>268.03</v>
      </c>
      <c r="F13" s="30">
        <f aca="true" t="shared" si="1" ref="F13:P13">F14+F16+F19+F20</f>
        <v>2600</v>
      </c>
      <c r="G13" s="30">
        <f t="shared" si="1"/>
        <v>2725</v>
      </c>
      <c r="H13" s="30">
        <f t="shared" si="1"/>
        <v>2700</v>
      </c>
      <c r="I13" s="30">
        <f t="shared" si="1"/>
        <v>2700</v>
      </c>
      <c r="J13" s="30">
        <f t="shared" si="1"/>
        <v>2775</v>
      </c>
      <c r="K13" s="30">
        <f t="shared" si="1"/>
        <v>2600</v>
      </c>
      <c r="L13" s="30">
        <f t="shared" si="1"/>
        <v>2600</v>
      </c>
      <c r="M13" s="30">
        <f t="shared" si="1"/>
        <v>2725</v>
      </c>
      <c r="N13" s="30">
        <f t="shared" si="1"/>
        <v>2700</v>
      </c>
      <c r="O13" s="30">
        <f t="shared" si="1"/>
        <v>2700</v>
      </c>
      <c r="P13" s="9">
        <f t="shared" si="1"/>
        <v>5106.97</v>
      </c>
    </row>
    <row r="14" spans="1:16" s="1" customFormat="1" ht="17.25" customHeight="1" thickBot="1">
      <c r="A14" s="43" t="s">
        <v>22</v>
      </c>
      <c r="B14" s="61" t="s">
        <v>23</v>
      </c>
      <c r="C14" s="70">
        <f>E14+F14+G14+H14+I14+J14+K14+L14+M14+N14+O14+P14</f>
        <v>200</v>
      </c>
      <c r="D14" s="8"/>
      <c r="E14" s="30">
        <v>61.84</v>
      </c>
      <c r="F14" s="19">
        <v>0</v>
      </c>
      <c r="G14" s="72">
        <v>0</v>
      </c>
      <c r="H14" s="72">
        <v>0</v>
      </c>
      <c r="I14" s="73">
        <v>0</v>
      </c>
      <c r="J14" s="30">
        <v>100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38.16</v>
      </c>
    </row>
    <row r="15" spans="1:16" ht="26.25" customHeight="1" thickBot="1">
      <c r="A15" s="44" t="s">
        <v>77</v>
      </c>
      <c r="B15" s="62" t="s">
        <v>83</v>
      </c>
      <c r="C15" s="69">
        <v>200</v>
      </c>
      <c r="D15" s="11"/>
      <c r="E15" s="31">
        <v>61.84</v>
      </c>
      <c r="F15" s="37">
        <v>0</v>
      </c>
      <c r="G15" s="37">
        <v>0</v>
      </c>
      <c r="H15" s="74">
        <v>0</v>
      </c>
      <c r="I15" s="75">
        <v>0</v>
      </c>
      <c r="J15" s="31">
        <v>100</v>
      </c>
      <c r="K15" s="37">
        <v>0</v>
      </c>
      <c r="L15" s="37">
        <v>0</v>
      </c>
      <c r="M15" s="74">
        <v>0</v>
      </c>
      <c r="N15" s="37">
        <v>0</v>
      </c>
      <c r="O15" s="37">
        <v>0</v>
      </c>
      <c r="P15" s="74">
        <v>38.16</v>
      </c>
    </row>
    <row r="16" spans="1:16" s="13" customFormat="1" ht="16.5" customHeight="1" thickBot="1">
      <c r="A16" s="45" t="s">
        <v>24</v>
      </c>
      <c r="B16" s="61" t="s">
        <v>25</v>
      </c>
      <c r="C16" s="25">
        <v>0</v>
      </c>
      <c r="D16" s="8"/>
      <c r="E16" s="30"/>
      <c r="F16" s="19"/>
      <c r="G16" s="19"/>
      <c r="H16" s="7"/>
      <c r="I16" s="8"/>
      <c r="J16" s="30"/>
      <c r="K16" s="19"/>
      <c r="L16" s="19"/>
      <c r="M16" s="7"/>
      <c r="N16" s="56"/>
      <c r="O16" s="37"/>
      <c r="P16" s="19"/>
    </row>
    <row r="17" spans="1:16" ht="13.5" customHeight="1" thickBot="1">
      <c r="A17" s="44" t="s">
        <v>26</v>
      </c>
      <c r="B17" s="62" t="s">
        <v>27</v>
      </c>
      <c r="C17" s="68">
        <v>0</v>
      </c>
      <c r="D17" s="11"/>
      <c r="E17" s="32"/>
      <c r="F17" s="38"/>
      <c r="G17" s="38"/>
      <c r="H17" s="51"/>
      <c r="I17" s="37"/>
      <c r="J17" s="32"/>
      <c r="K17" s="38"/>
      <c r="L17" s="38"/>
      <c r="M17" s="51"/>
      <c r="N17" s="37"/>
      <c r="O17" s="53"/>
      <c r="P17" s="38"/>
    </row>
    <row r="18" spans="1:16" ht="15.75" customHeight="1" thickBot="1">
      <c r="A18" s="44" t="s">
        <v>28</v>
      </c>
      <c r="B18" s="62" t="s">
        <v>29</v>
      </c>
      <c r="C18" s="68">
        <v>0</v>
      </c>
      <c r="D18" s="11"/>
      <c r="E18" s="32"/>
      <c r="F18" s="38"/>
      <c r="G18" s="38"/>
      <c r="H18" s="51"/>
      <c r="I18" s="37"/>
      <c r="J18" s="32"/>
      <c r="K18" s="38"/>
      <c r="L18" s="38"/>
      <c r="M18" s="51"/>
      <c r="N18" s="37"/>
      <c r="O18" s="53"/>
      <c r="P18" s="38"/>
    </row>
    <row r="19" spans="1:16" ht="16.5" customHeight="1" thickBot="1">
      <c r="A19" s="45" t="s">
        <v>30</v>
      </c>
      <c r="B19" s="61" t="s">
        <v>31</v>
      </c>
      <c r="C19" s="25">
        <v>0</v>
      </c>
      <c r="D19" s="14"/>
      <c r="E19" s="33"/>
      <c r="F19" s="39"/>
      <c r="G19" s="39"/>
      <c r="H19" s="7"/>
      <c r="I19" s="37"/>
      <c r="J19" s="33"/>
      <c r="K19" s="39"/>
      <c r="L19" s="39"/>
      <c r="M19" s="7"/>
      <c r="N19" s="57"/>
      <c r="O19" s="37"/>
      <c r="P19" s="39"/>
    </row>
    <row r="20" spans="1:16" ht="18.75" customHeight="1" thickBot="1">
      <c r="A20" s="45" t="s">
        <v>32</v>
      </c>
      <c r="B20" s="61" t="s">
        <v>33</v>
      </c>
      <c r="C20" s="70">
        <f>E20+F20+G20+H20+I20+J20+K20+L20+M20+N20+O20+P20</f>
        <v>32000.000000000004</v>
      </c>
      <c r="D20" s="8"/>
      <c r="E20" s="30">
        <v>206.19</v>
      </c>
      <c r="F20" s="19">
        <v>2600</v>
      </c>
      <c r="G20" s="19">
        <v>2725</v>
      </c>
      <c r="H20" s="19">
        <v>2700</v>
      </c>
      <c r="I20" s="9">
        <v>2700</v>
      </c>
      <c r="J20" s="30">
        <v>2675</v>
      </c>
      <c r="K20" s="19">
        <v>2600</v>
      </c>
      <c r="L20" s="9">
        <v>2600</v>
      </c>
      <c r="M20" s="30">
        <v>2725</v>
      </c>
      <c r="N20" s="9">
        <v>2700</v>
      </c>
      <c r="O20" s="30">
        <v>2700</v>
      </c>
      <c r="P20" s="19">
        <v>5068.81</v>
      </c>
    </row>
    <row r="21" spans="1:16" s="13" customFormat="1" ht="15" customHeight="1" thickBot="1">
      <c r="A21" s="45" t="s">
        <v>34</v>
      </c>
      <c r="B21" s="61" t="s">
        <v>35</v>
      </c>
      <c r="C21" s="25">
        <v>0</v>
      </c>
      <c r="D21" s="8"/>
      <c r="E21" s="30"/>
      <c r="F21" s="19"/>
      <c r="G21" s="19"/>
      <c r="H21" s="7"/>
      <c r="I21" s="8"/>
      <c r="J21" s="30"/>
      <c r="K21" s="19"/>
      <c r="L21" s="19"/>
      <c r="M21" s="7"/>
      <c r="N21" s="8"/>
      <c r="O21" s="30"/>
      <c r="P21" s="19"/>
    </row>
    <row r="22" spans="1:16" s="13" customFormat="1" ht="26.25" customHeight="1" thickBot="1">
      <c r="A22" s="45" t="s">
        <v>36</v>
      </c>
      <c r="B22" s="61" t="s">
        <v>37</v>
      </c>
      <c r="C22" s="25">
        <v>0</v>
      </c>
      <c r="D22" s="9"/>
      <c r="E22" s="30"/>
      <c r="F22" s="19"/>
      <c r="G22" s="19"/>
      <c r="H22" s="7"/>
      <c r="I22" s="9"/>
      <c r="J22" s="30"/>
      <c r="K22" s="19"/>
      <c r="L22" s="19"/>
      <c r="M22" s="7"/>
      <c r="N22" s="9"/>
      <c r="O22" s="30"/>
      <c r="P22" s="19"/>
    </row>
    <row r="23" spans="1:16" ht="24.75" customHeight="1" thickBot="1">
      <c r="A23" s="86" t="s">
        <v>38</v>
      </c>
      <c r="B23" s="83"/>
      <c r="C23" s="88">
        <f>C24+C29+C30+C32+C34+C35+C36+C38+C39</f>
        <v>1272600</v>
      </c>
      <c r="D23" s="87"/>
      <c r="E23" s="88">
        <f>E24+E29+E30+E32+E34+E35+E36+E38+E39</f>
        <v>24533</v>
      </c>
      <c r="F23" s="88">
        <f aca="true" t="shared" si="2" ref="F23:P23">F24+F29+F30+F32+F34+F35+F36+F38+F39</f>
        <v>9380</v>
      </c>
      <c r="G23" s="88">
        <f t="shared" si="2"/>
        <v>299390</v>
      </c>
      <c r="H23" s="88">
        <f t="shared" si="2"/>
        <v>9380</v>
      </c>
      <c r="I23" s="88">
        <f t="shared" si="2"/>
        <v>9380</v>
      </c>
      <c r="J23" s="88">
        <f t="shared" si="2"/>
        <v>299390</v>
      </c>
      <c r="K23" s="88">
        <f t="shared" si="2"/>
        <v>9380</v>
      </c>
      <c r="L23" s="88">
        <f t="shared" si="2"/>
        <v>9380</v>
      </c>
      <c r="M23" s="88">
        <f t="shared" si="2"/>
        <v>299390</v>
      </c>
      <c r="N23" s="88">
        <f t="shared" si="2"/>
        <v>9380</v>
      </c>
      <c r="O23" s="88">
        <f t="shared" si="2"/>
        <v>3617</v>
      </c>
      <c r="P23" s="104">
        <f t="shared" si="2"/>
        <v>290000</v>
      </c>
    </row>
    <row r="24" spans="1:16" ht="29.25" customHeight="1" thickBot="1">
      <c r="A24" s="48" t="s">
        <v>39</v>
      </c>
      <c r="B24" s="60" t="s">
        <v>40</v>
      </c>
      <c r="C24" s="29">
        <f>C25+C28</f>
        <v>1272600</v>
      </c>
      <c r="D24" s="28"/>
      <c r="E24" s="29">
        <f>E25+E28</f>
        <v>24533</v>
      </c>
      <c r="F24" s="29">
        <f aca="true" t="shared" si="3" ref="F24:P24">F25+F28</f>
        <v>9380</v>
      </c>
      <c r="G24" s="29">
        <f t="shared" si="3"/>
        <v>299390</v>
      </c>
      <c r="H24" s="29">
        <f t="shared" si="3"/>
        <v>9380</v>
      </c>
      <c r="I24" s="29">
        <f t="shared" si="3"/>
        <v>9380</v>
      </c>
      <c r="J24" s="29">
        <f t="shared" si="3"/>
        <v>299390</v>
      </c>
      <c r="K24" s="29">
        <f t="shared" si="3"/>
        <v>9380</v>
      </c>
      <c r="L24" s="29">
        <f t="shared" si="3"/>
        <v>9380</v>
      </c>
      <c r="M24" s="29">
        <f t="shared" si="3"/>
        <v>299390</v>
      </c>
      <c r="N24" s="29">
        <f t="shared" si="3"/>
        <v>9380</v>
      </c>
      <c r="O24" s="29">
        <f t="shared" si="3"/>
        <v>3617</v>
      </c>
      <c r="P24" s="28">
        <f t="shared" si="3"/>
        <v>290000</v>
      </c>
    </row>
    <row r="25" spans="1:16" ht="67.5" customHeight="1" thickBot="1">
      <c r="A25" s="45" t="s">
        <v>61</v>
      </c>
      <c r="B25" s="61" t="s">
        <v>41</v>
      </c>
      <c r="C25" s="70">
        <f>E25+F25+G25+H25+I25+J25+K25+L25+M25+N25+O25+P25</f>
        <v>1160000</v>
      </c>
      <c r="D25" s="17"/>
      <c r="E25" s="34">
        <v>0</v>
      </c>
      <c r="F25" s="40">
        <v>0</v>
      </c>
      <c r="G25" s="40">
        <v>290000</v>
      </c>
      <c r="H25" s="92">
        <v>0</v>
      </c>
      <c r="I25" s="39">
        <v>0</v>
      </c>
      <c r="J25" s="93">
        <v>290000</v>
      </c>
      <c r="K25" s="92">
        <v>0</v>
      </c>
      <c r="L25" s="39">
        <v>0</v>
      </c>
      <c r="M25" s="93">
        <v>290000</v>
      </c>
      <c r="N25" s="92">
        <v>0</v>
      </c>
      <c r="O25" s="94">
        <v>0</v>
      </c>
      <c r="P25" s="40">
        <v>290000</v>
      </c>
    </row>
    <row r="26" spans="1:16" ht="54.75" customHeight="1" thickBot="1">
      <c r="A26" s="44" t="s">
        <v>79</v>
      </c>
      <c r="B26" s="62" t="s">
        <v>74</v>
      </c>
      <c r="C26" s="68">
        <f>E26+F26+G26+H26+I26+J26+K26+L26+M26+N26+O26+P26</f>
        <v>1160000</v>
      </c>
      <c r="D26" s="11"/>
      <c r="E26" s="32">
        <v>0</v>
      </c>
      <c r="F26" s="38">
        <v>0</v>
      </c>
      <c r="G26" s="38">
        <v>290000</v>
      </c>
      <c r="H26" s="76">
        <v>0</v>
      </c>
      <c r="I26" s="37">
        <v>0</v>
      </c>
      <c r="J26" s="32">
        <v>290000</v>
      </c>
      <c r="K26" s="76">
        <v>0</v>
      </c>
      <c r="L26" s="37">
        <v>0</v>
      </c>
      <c r="M26" s="32">
        <v>290000</v>
      </c>
      <c r="N26" s="76">
        <v>0</v>
      </c>
      <c r="O26" s="78">
        <v>0</v>
      </c>
      <c r="P26" s="74">
        <v>290000</v>
      </c>
    </row>
    <row r="27" spans="1:18" ht="39.75" customHeight="1" thickBot="1">
      <c r="A27" s="47" t="s">
        <v>82</v>
      </c>
      <c r="B27" s="62" t="s">
        <v>75</v>
      </c>
      <c r="C27" s="68">
        <f>E27+F27+G27+H27+I27+J27+K27+L27+M27+N27+O27+P27</f>
        <v>0</v>
      </c>
      <c r="D27" s="11"/>
      <c r="E27" s="32"/>
      <c r="F27" s="38"/>
      <c r="G27" s="38"/>
      <c r="H27" s="51"/>
      <c r="I27" s="37"/>
      <c r="J27" s="32"/>
      <c r="K27" s="38"/>
      <c r="L27" s="38"/>
      <c r="M27" s="37"/>
      <c r="N27" s="50"/>
      <c r="O27" s="37"/>
      <c r="P27" s="105"/>
      <c r="R27" s="79"/>
    </row>
    <row r="28" spans="1:20" ht="50.25" customHeight="1" thickBot="1">
      <c r="A28" s="47" t="s">
        <v>81</v>
      </c>
      <c r="B28" s="62" t="s">
        <v>80</v>
      </c>
      <c r="C28" s="68">
        <f>E28+F28+G28+H28+I28+J28+K28+L28+M28+N28+O28+P28</f>
        <v>112600</v>
      </c>
      <c r="D28" s="11"/>
      <c r="E28" s="32">
        <v>24533</v>
      </c>
      <c r="F28" s="38">
        <v>9380</v>
      </c>
      <c r="G28" s="38">
        <v>9390</v>
      </c>
      <c r="H28" s="77">
        <v>9380</v>
      </c>
      <c r="I28" s="77">
        <v>9380</v>
      </c>
      <c r="J28" s="77">
        <v>9390</v>
      </c>
      <c r="K28" s="77">
        <v>9380</v>
      </c>
      <c r="L28" s="77">
        <v>9380</v>
      </c>
      <c r="M28" s="77">
        <v>9390</v>
      </c>
      <c r="N28" s="77">
        <v>9380</v>
      </c>
      <c r="O28" s="80">
        <v>3617</v>
      </c>
      <c r="P28" s="77">
        <v>0</v>
      </c>
      <c r="T28" s="81"/>
    </row>
    <row r="29" spans="1:16" s="13" customFormat="1" ht="24.75" customHeight="1" thickBot="1">
      <c r="A29" s="45" t="s">
        <v>42</v>
      </c>
      <c r="B29" s="61" t="s">
        <v>43</v>
      </c>
      <c r="C29" s="70">
        <v>0</v>
      </c>
      <c r="D29" s="16"/>
      <c r="E29" s="34"/>
      <c r="F29" s="40"/>
      <c r="G29" s="40"/>
      <c r="H29" s="15"/>
      <c r="I29" s="16"/>
      <c r="J29" s="34"/>
      <c r="K29" s="40"/>
      <c r="L29" s="40"/>
      <c r="M29" s="15"/>
      <c r="N29" s="16"/>
      <c r="O29" s="34"/>
      <c r="P29" s="106"/>
    </row>
    <row r="30" spans="1:16" ht="18.75" customHeight="1" thickBot="1">
      <c r="A30" s="45" t="s">
        <v>44</v>
      </c>
      <c r="B30" s="61" t="s">
        <v>45</v>
      </c>
      <c r="C30" s="25">
        <v>0</v>
      </c>
      <c r="D30" s="9"/>
      <c r="E30" s="30"/>
      <c r="F30" s="19"/>
      <c r="G30" s="19"/>
      <c r="H30" s="7"/>
      <c r="I30" s="9"/>
      <c r="J30" s="30"/>
      <c r="K30" s="19"/>
      <c r="L30" s="19"/>
      <c r="M30" s="7"/>
      <c r="N30" s="9"/>
      <c r="O30" s="30"/>
      <c r="P30" s="19"/>
    </row>
    <row r="31" spans="1:16" s="13" customFormat="1" ht="18.75" customHeight="1" thickBot="1">
      <c r="A31" s="44" t="s">
        <v>46</v>
      </c>
      <c r="B31" s="62" t="s">
        <v>47</v>
      </c>
      <c r="C31" s="68">
        <v>0</v>
      </c>
      <c r="D31" s="11"/>
      <c r="E31" s="31"/>
      <c r="F31" s="37"/>
      <c r="G31" s="37"/>
      <c r="H31" s="10"/>
      <c r="I31" s="11"/>
      <c r="J31" s="37"/>
      <c r="K31" s="37"/>
      <c r="L31" s="37"/>
      <c r="M31" s="10"/>
      <c r="N31" s="11"/>
      <c r="O31" s="37"/>
      <c r="P31" s="37"/>
    </row>
    <row r="32" spans="1:16" ht="30" customHeight="1" thickBot="1">
      <c r="A32" s="45" t="s">
        <v>48</v>
      </c>
      <c r="B32" s="61" t="s">
        <v>49</v>
      </c>
      <c r="C32" s="25">
        <v>0</v>
      </c>
      <c r="D32" s="8"/>
      <c r="E32" s="35"/>
      <c r="F32" s="7"/>
      <c r="G32" s="7"/>
      <c r="H32" s="7"/>
      <c r="I32" s="8"/>
      <c r="J32" s="35"/>
      <c r="K32" s="7"/>
      <c r="L32" s="7"/>
      <c r="M32" s="7"/>
      <c r="N32" s="19"/>
      <c r="O32" s="35"/>
      <c r="P32" s="19"/>
    </row>
    <row r="33" spans="1:16" ht="30" customHeight="1" thickBot="1">
      <c r="A33" s="47" t="s">
        <v>85</v>
      </c>
      <c r="B33" s="62" t="s">
        <v>84</v>
      </c>
      <c r="C33" s="69">
        <v>0</v>
      </c>
      <c r="D33" s="95"/>
      <c r="E33" s="96"/>
      <c r="F33" s="97"/>
      <c r="G33" s="97"/>
      <c r="H33" s="97"/>
      <c r="I33" s="95"/>
      <c r="J33" s="96"/>
      <c r="K33" s="97"/>
      <c r="L33" s="97"/>
      <c r="M33" s="97"/>
      <c r="N33" s="74"/>
      <c r="O33" s="96"/>
      <c r="P33" s="74"/>
    </row>
    <row r="34" spans="1:16" s="13" customFormat="1" ht="30" customHeight="1" thickBot="1">
      <c r="A34" s="45" t="s">
        <v>50</v>
      </c>
      <c r="B34" s="61" t="s">
        <v>51</v>
      </c>
      <c r="C34" s="25">
        <v>0</v>
      </c>
      <c r="D34" s="8"/>
      <c r="E34" s="30"/>
      <c r="F34" s="19"/>
      <c r="G34" s="19"/>
      <c r="H34" s="7"/>
      <c r="I34" s="8"/>
      <c r="J34" s="30"/>
      <c r="K34" s="19"/>
      <c r="L34" s="19"/>
      <c r="M34" s="7"/>
      <c r="N34" s="27"/>
      <c r="O34" s="30"/>
      <c r="P34" s="19"/>
    </row>
    <row r="35" spans="1:16" ht="21.75" customHeight="1" thickBot="1">
      <c r="A35" s="43" t="s">
        <v>52</v>
      </c>
      <c r="B35" s="61" t="s">
        <v>53</v>
      </c>
      <c r="C35" s="25">
        <v>0</v>
      </c>
      <c r="D35" s="8"/>
      <c r="E35" s="30"/>
      <c r="F35" s="19"/>
      <c r="G35" s="19"/>
      <c r="H35" s="7"/>
      <c r="I35" s="8"/>
      <c r="J35" s="30"/>
      <c r="K35" s="19"/>
      <c r="L35" s="19"/>
      <c r="M35" s="7"/>
      <c r="N35" s="8"/>
      <c r="O35" s="30"/>
      <c r="P35" s="19"/>
    </row>
    <row r="36" spans="1:16" ht="22.5" customHeight="1" thickBot="1">
      <c r="A36" s="43" t="s">
        <v>54</v>
      </c>
      <c r="B36" s="61" t="s">
        <v>55</v>
      </c>
      <c r="C36" s="25">
        <v>0</v>
      </c>
      <c r="D36" s="9"/>
      <c r="E36" s="30"/>
      <c r="F36" s="19"/>
      <c r="G36" s="19"/>
      <c r="H36" s="7"/>
      <c r="I36" s="9"/>
      <c r="J36" s="30"/>
      <c r="K36" s="19"/>
      <c r="L36" s="19"/>
      <c r="M36" s="7"/>
      <c r="N36" s="9"/>
      <c r="O36" s="30"/>
      <c r="P36" s="19"/>
    </row>
    <row r="37" spans="1:16" ht="42" customHeight="1" thickBot="1">
      <c r="A37" s="98" t="s">
        <v>87</v>
      </c>
      <c r="B37" s="61" t="s">
        <v>86</v>
      </c>
      <c r="C37" s="25">
        <v>0</v>
      </c>
      <c r="D37" s="9"/>
      <c r="E37" s="30"/>
      <c r="F37" s="19"/>
      <c r="G37" s="19"/>
      <c r="H37" s="7"/>
      <c r="I37" s="9"/>
      <c r="J37" s="30"/>
      <c r="K37" s="19"/>
      <c r="L37" s="19"/>
      <c r="M37" s="7"/>
      <c r="N37" s="9"/>
      <c r="O37" s="30"/>
      <c r="P37" s="19"/>
    </row>
    <row r="38" spans="1:16" s="13" customFormat="1" ht="21.75" customHeight="1" thickBot="1">
      <c r="A38" s="45" t="s">
        <v>56</v>
      </c>
      <c r="B38" s="61" t="s">
        <v>57</v>
      </c>
      <c r="C38" s="25">
        <v>0</v>
      </c>
      <c r="D38" s="8"/>
      <c r="E38" s="30"/>
      <c r="F38" s="19"/>
      <c r="G38" s="19"/>
      <c r="H38" s="7"/>
      <c r="I38" s="8"/>
      <c r="J38" s="30"/>
      <c r="K38" s="19"/>
      <c r="L38" s="19"/>
      <c r="M38" s="7"/>
      <c r="N38" s="8"/>
      <c r="O38" s="30"/>
      <c r="P38" s="19"/>
    </row>
    <row r="39" spans="1:16" ht="27" customHeight="1" thickBot="1">
      <c r="A39" s="42" t="s">
        <v>58</v>
      </c>
      <c r="B39" s="63" t="s">
        <v>59</v>
      </c>
      <c r="C39" s="71">
        <v>0</v>
      </c>
      <c r="D39" s="21"/>
      <c r="E39" s="36"/>
      <c r="F39" s="41"/>
      <c r="G39" s="41"/>
      <c r="H39" s="20"/>
      <c r="I39" s="21"/>
      <c r="J39" s="36"/>
      <c r="K39" s="41"/>
      <c r="L39" s="41"/>
      <c r="M39" s="20"/>
      <c r="N39" s="21"/>
      <c r="O39" s="36"/>
      <c r="P39" s="41"/>
    </row>
    <row r="40" spans="1:16" ht="18.75" customHeight="1" thickBot="1">
      <c r="A40" s="82" t="s">
        <v>60</v>
      </c>
      <c r="B40" s="89"/>
      <c r="C40" s="91">
        <f>C4+C23</f>
        <v>2156600</v>
      </c>
      <c r="D40" s="90"/>
      <c r="E40" s="91">
        <f>E4+E23</f>
        <v>66254.43</v>
      </c>
      <c r="F40" s="91">
        <f aca="true" t="shared" si="4" ref="F40:P40">F4+F23</f>
        <v>82880</v>
      </c>
      <c r="G40" s="91">
        <f t="shared" si="4"/>
        <v>373265</v>
      </c>
      <c r="H40" s="91">
        <f t="shared" si="4"/>
        <v>82980</v>
      </c>
      <c r="I40" s="91">
        <f t="shared" si="4"/>
        <v>82980</v>
      </c>
      <c r="J40" s="91">
        <f t="shared" si="4"/>
        <v>373315</v>
      </c>
      <c r="K40" s="91">
        <f t="shared" si="4"/>
        <v>82880</v>
      </c>
      <c r="L40" s="91">
        <f t="shared" si="4"/>
        <v>82880</v>
      </c>
      <c r="M40" s="91">
        <f t="shared" si="4"/>
        <v>373265</v>
      </c>
      <c r="N40" s="91">
        <f t="shared" si="4"/>
        <v>82980</v>
      </c>
      <c r="O40" s="91">
        <f t="shared" si="4"/>
        <v>77217</v>
      </c>
      <c r="P40" s="90">
        <f t="shared" si="4"/>
        <v>395703.57</v>
      </c>
    </row>
    <row r="41" spans="1:7" ht="22.5" customHeight="1">
      <c r="A41" s="1"/>
      <c r="B41" s="12"/>
      <c r="C41" s="12"/>
      <c r="D41" s="12"/>
      <c r="E41" s="12"/>
      <c r="F41" s="13"/>
      <c r="G41" s="13"/>
    </row>
    <row r="42" spans="1:8" ht="20.25" customHeight="1">
      <c r="A42" s="99" t="s">
        <v>89</v>
      </c>
      <c r="B42" s="1"/>
      <c r="C42" s="1"/>
      <c r="D42" s="1"/>
      <c r="F42" s="2"/>
      <c r="G42" s="2"/>
      <c r="H42" s="12"/>
    </row>
    <row r="43" spans="1:16" s="13" customFormat="1" ht="13.5" customHeight="1">
      <c r="A43" s="1"/>
      <c r="B43" s="12"/>
      <c r="C43" s="12"/>
      <c r="D43" s="12"/>
      <c r="E43" s="12"/>
      <c r="H43" s="1"/>
      <c r="I43" s="12"/>
      <c r="J43" s="12"/>
      <c r="K43" s="12"/>
      <c r="L43" s="12"/>
      <c r="M43" s="12"/>
      <c r="N43" s="12"/>
      <c r="O43" s="12"/>
      <c r="P43" s="12"/>
    </row>
    <row r="44" spans="1:8" ht="17.25" customHeight="1">
      <c r="A44" s="1"/>
      <c r="B44" s="1"/>
      <c r="C44" s="1"/>
      <c r="D44" s="1"/>
      <c r="F44" s="2"/>
      <c r="G44" s="2"/>
      <c r="H44" s="12"/>
    </row>
    <row r="45" spans="1:16" s="13" customFormat="1" ht="23.25" customHeight="1">
      <c r="A45" s="1"/>
      <c r="B45" s="1"/>
      <c r="C45" s="1"/>
      <c r="D45" s="1"/>
      <c r="E45" s="1"/>
      <c r="F45" s="2"/>
      <c r="G45" s="2"/>
      <c r="H45" s="1"/>
      <c r="I45" s="12"/>
      <c r="J45" s="12"/>
      <c r="K45" s="12"/>
      <c r="L45" s="12"/>
      <c r="M45" s="12"/>
      <c r="N45" s="12"/>
      <c r="O45" s="12"/>
      <c r="P45" s="12"/>
    </row>
    <row r="46" spans="1:8" ht="15" customHeight="1">
      <c r="A46" s="1"/>
      <c r="B46" s="1"/>
      <c r="C46" s="1"/>
      <c r="D46" s="1"/>
      <c r="F46" s="22"/>
      <c r="G46" s="22"/>
      <c r="H46" s="12"/>
    </row>
    <row r="47" spans="1:16" s="13" customFormat="1" ht="27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</row>
    <row r="48" spans="1:16" s="13" customFormat="1" ht="31.5" customHeight="1">
      <c r="A48" s="1"/>
      <c r="B48" s="1"/>
      <c r="C48" s="1"/>
      <c r="D48" s="1"/>
      <c r="E48" s="1"/>
      <c r="F48" s="1"/>
      <c r="G48" s="1"/>
      <c r="H48" s="12"/>
      <c r="I48" s="12"/>
      <c r="J48" s="12"/>
      <c r="K48" s="12"/>
      <c r="L48" s="12"/>
      <c r="M48" s="12"/>
      <c r="N48" s="12"/>
      <c r="O48" s="12"/>
      <c r="P48" s="12"/>
    </row>
    <row r="49" spans="1:16" s="13" customFormat="1" ht="12.75" customHeight="1">
      <c r="A49" s="1"/>
      <c r="B49" s="1"/>
      <c r="C49" s="1"/>
      <c r="D49" s="1"/>
      <c r="E49" s="1"/>
      <c r="F49" s="1"/>
      <c r="G49" s="1"/>
      <c r="H49" s="12"/>
      <c r="I49" s="12"/>
      <c r="J49" s="12"/>
      <c r="K49" s="12"/>
      <c r="L49" s="12"/>
      <c r="M49" s="12"/>
      <c r="N49" s="12"/>
      <c r="O49" s="12"/>
      <c r="P49" s="12"/>
    </row>
    <row r="50" spans="1:7" s="13" customFormat="1" ht="12.75" customHeight="1">
      <c r="A50" s="18"/>
      <c r="B50" s="1"/>
      <c r="C50" s="1"/>
      <c r="D50" s="1"/>
      <c r="E50" s="1"/>
      <c r="F50" s="1"/>
      <c r="G50" s="1"/>
    </row>
    <row r="51" spans="1:16" ht="32.25" customHeight="1">
      <c r="A51" s="18"/>
      <c r="B51" s="18"/>
      <c r="C51" s="18"/>
      <c r="D51" s="18"/>
      <c r="E51" s="18"/>
      <c r="F51" s="18"/>
      <c r="G51" s="18"/>
      <c r="H51" s="2"/>
      <c r="I51" s="2"/>
      <c r="J51" s="2"/>
      <c r="K51" s="2"/>
      <c r="L51" s="2"/>
      <c r="M51" s="2"/>
      <c r="N51" s="2"/>
      <c r="O51" s="2"/>
      <c r="P51" s="2"/>
    </row>
    <row r="52" spans="1:7" s="13" customFormat="1" ht="30.75" customHeight="1">
      <c r="A52" s="18"/>
      <c r="B52" s="18"/>
      <c r="C52" s="18"/>
      <c r="D52" s="18"/>
      <c r="E52" s="18"/>
      <c r="F52" s="18"/>
      <c r="G52" s="18"/>
    </row>
    <row r="53" spans="1:16" ht="24.75" customHeight="1">
      <c r="A53" s="18"/>
      <c r="B53" s="18"/>
      <c r="C53" s="18"/>
      <c r="D53" s="18"/>
      <c r="E53" s="18"/>
      <c r="F53" s="18"/>
      <c r="G53" s="18"/>
      <c r="H53" s="2"/>
      <c r="I53" s="2"/>
      <c r="J53" s="2"/>
      <c r="K53" s="2"/>
      <c r="L53" s="2"/>
      <c r="M53" s="2"/>
      <c r="N53" s="2"/>
      <c r="O53" s="2"/>
      <c r="P53" s="2"/>
    </row>
    <row r="54" spans="1:16" ht="30.75" customHeight="1">
      <c r="A54" s="1"/>
      <c r="B54" s="18"/>
      <c r="C54" s="18"/>
      <c r="D54" s="18"/>
      <c r="E54" s="18"/>
      <c r="F54" s="18"/>
      <c r="G54" s="18"/>
      <c r="H54" s="2"/>
      <c r="I54" s="2"/>
      <c r="J54" s="2"/>
      <c r="K54" s="2"/>
      <c r="L54" s="2"/>
      <c r="M54" s="2"/>
      <c r="N54" s="2"/>
      <c r="O54" s="2"/>
      <c r="P54" s="2"/>
    </row>
    <row r="55" spans="1:7" s="22" customFormat="1" ht="26.25" customHeight="1">
      <c r="A55" s="1"/>
      <c r="B55" s="1"/>
      <c r="C55" s="1"/>
      <c r="D55" s="1"/>
      <c r="E55" s="1"/>
      <c r="F55" s="2"/>
      <c r="G55" s="2"/>
    </row>
    <row r="56" spans="6:7" s="1" customFormat="1" ht="32.25" customHeight="1">
      <c r="F56" s="2"/>
      <c r="G56" s="2"/>
    </row>
    <row r="57" spans="1:7" s="1" customFormat="1" ht="27" customHeight="1" hidden="1">
      <c r="A57" s="12"/>
      <c r="F57" s="2"/>
      <c r="G57" s="2"/>
    </row>
    <row r="58" spans="2:7" s="1" customFormat="1" ht="23.25" customHeight="1" hidden="1">
      <c r="B58" s="12"/>
      <c r="C58" s="12"/>
      <c r="D58" s="12"/>
      <c r="E58" s="12"/>
      <c r="F58" s="12"/>
      <c r="G58" s="12"/>
    </row>
    <row r="59" spans="1:7" s="1" customFormat="1" ht="12.75">
      <c r="A59" s="12"/>
      <c r="F59" s="2"/>
      <c r="G59" s="2"/>
    </row>
    <row r="60" spans="1:7" s="18" customFormat="1" ht="12.75">
      <c r="A60" s="1"/>
      <c r="B60" s="12"/>
      <c r="C60" s="12"/>
      <c r="D60" s="12"/>
      <c r="E60" s="12"/>
      <c r="F60" s="12"/>
      <c r="G60" s="12"/>
    </row>
    <row r="61" spans="1:7" s="18" customFormat="1" ht="12.75">
      <c r="A61" s="12"/>
      <c r="B61" s="1"/>
      <c r="C61" s="1"/>
      <c r="D61" s="1"/>
      <c r="E61" s="1"/>
      <c r="F61" s="2"/>
      <c r="G61" s="2"/>
    </row>
    <row r="62" spans="1:7" s="18" customFormat="1" ht="28.5" customHeight="1">
      <c r="A62" s="12"/>
      <c r="B62" s="12"/>
      <c r="C62" s="12"/>
      <c r="D62" s="12"/>
      <c r="E62" s="12"/>
      <c r="F62" s="12"/>
      <c r="G62" s="12"/>
    </row>
    <row r="63" spans="1:7" s="18" customFormat="1" ht="40.5" customHeight="1">
      <c r="A63" s="12"/>
      <c r="B63" s="12"/>
      <c r="C63" s="12"/>
      <c r="D63" s="12"/>
      <c r="E63" s="12"/>
      <c r="F63" s="12"/>
      <c r="G63" s="12"/>
    </row>
    <row r="64" spans="1:16" ht="23.25" customHeight="1">
      <c r="A64" s="1"/>
      <c r="B64" s="12"/>
      <c r="C64" s="12"/>
      <c r="D64" s="12"/>
      <c r="E64" s="12"/>
      <c r="F64" s="12"/>
      <c r="G64" s="12"/>
      <c r="H64" s="2"/>
      <c r="I64" s="2"/>
      <c r="J64" s="2"/>
      <c r="K64" s="2"/>
      <c r="L64" s="2"/>
      <c r="M64" s="2"/>
      <c r="N64" s="2"/>
      <c r="O64" s="2"/>
      <c r="P64" s="2"/>
    </row>
    <row r="65" spans="1:16" ht="33" customHeight="1" hidden="1">
      <c r="A65" s="1"/>
      <c r="B65" s="1"/>
      <c r="C65" s="1"/>
      <c r="D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" customHeight="1">
      <c r="A66" s="1"/>
      <c r="B66" s="1"/>
      <c r="C66" s="1"/>
      <c r="D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7" s="12" customFormat="1" ht="15.75" customHeight="1">
      <c r="A67" s="1"/>
      <c r="B67" s="1"/>
      <c r="C67" s="1"/>
      <c r="D67" s="1"/>
      <c r="E67" s="1"/>
      <c r="F67" s="2"/>
      <c r="G67" s="2"/>
    </row>
    <row r="68" spans="1:16" ht="12.75">
      <c r="A68" s="1"/>
      <c r="B68" s="1"/>
      <c r="C68" s="1"/>
      <c r="D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7" s="12" customFormat="1" ht="66.75" customHeight="1">
      <c r="A69" s="1"/>
      <c r="B69" s="1"/>
      <c r="C69" s="1"/>
      <c r="D69" s="1"/>
      <c r="E69" s="1"/>
      <c r="F69" s="2"/>
      <c r="G69" s="2"/>
    </row>
    <row r="70" spans="1:16" ht="32.25" customHeight="1" hidden="1">
      <c r="A70" s="1"/>
      <c r="B70" s="1"/>
      <c r="C70" s="1"/>
      <c r="D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7" s="12" customFormat="1" ht="12.75">
      <c r="A71" s="1"/>
      <c r="B71" s="1"/>
      <c r="C71" s="1"/>
      <c r="D71" s="1"/>
      <c r="E71" s="1"/>
      <c r="F71" s="2"/>
      <c r="G71" s="2"/>
    </row>
    <row r="72" spans="1:7" s="12" customFormat="1" ht="33.75" customHeight="1">
      <c r="A72" s="1"/>
      <c r="B72" s="1"/>
      <c r="C72" s="1"/>
      <c r="D72" s="1"/>
      <c r="E72" s="1"/>
      <c r="F72" s="2"/>
      <c r="G72" s="2"/>
    </row>
    <row r="73" spans="1:7" s="12" customFormat="1" ht="2.25" customHeight="1" hidden="1">
      <c r="A73" s="1"/>
      <c r="B73" s="1"/>
      <c r="C73" s="1"/>
      <c r="D73" s="1"/>
      <c r="E73" s="1"/>
      <c r="F73" s="2"/>
      <c r="G73" s="2"/>
    </row>
    <row r="74" spans="1:16" ht="12.75" hidden="1">
      <c r="A74" s="12"/>
      <c r="B74" s="1"/>
      <c r="C74" s="1"/>
      <c r="D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 hidden="1">
      <c r="A75" s="12"/>
      <c r="B75" s="12"/>
      <c r="C75" s="12"/>
      <c r="D75" s="12"/>
      <c r="E75" s="12"/>
      <c r="F75" s="12"/>
      <c r="G75" s="12"/>
      <c r="H75" s="2"/>
      <c r="I75" s="2"/>
      <c r="J75" s="2"/>
      <c r="K75" s="2"/>
      <c r="L75" s="2"/>
      <c r="M75" s="2"/>
      <c r="N75" s="2"/>
      <c r="O75" s="2"/>
      <c r="P75" s="2"/>
    </row>
    <row r="76" spans="1:16" ht="36.75" customHeight="1">
      <c r="A76" s="1"/>
      <c r="B76" s="12"/>
      <c r="C76" s="12"/>
      <c r="D76" s="12"/>
      <c r="E76" s="12"/>
      <c r="F76" s="12"/>
      <c r="G76" s="1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 hidden="1">
      <c r="A77" s="12"/>
      <c r="B77" s="1"/>
      <c r="C77" s="1"/>
      <c r="D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9.75" customHeight="1" hidden="1">
      <c r="A78" s="1"/>
      <c r="B78" s="12"/>
      <c r="C78" s="12"/>
      <c r="D78" s="12"/>
      <c r="E78" s="12"/>
      <c r="F78" s="12"/>
      <c r="G78" s="1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 hidden="1">
      <c r="A79" s="12"/>
      <c r="B79" s="1"/>
      <c r="C79" s="1"/>
      <c r="D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1"/>
      <c r="B80" s="12"/>
      <c r="C80" s="12"/>
      <c r="D80" s="12"/>
      <c r="E80" s="12"/>
      <c r="F80" s="12"/>
      <c r="G80" s="1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1"/>
      <c r="B81" s="1"/>
      <c r="C81" s="1"/>
      <c r="D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47.25" customHeight="1">
      <c r="A82" s="12"/>
      <c r="B82" s="1"/>
      <c r="C82" s="1"/>
      <c r="D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1"/>
      <c r="B83" s="12"/>
      <c r="C83" s="12"/>
      <c r="D83" s="12"/>
      <c r="E83" s="12"/>
      <c r="F83" s="12"/>
      <c r="G83" s="12"/>
      <c r="H83" s="2"/>
      <c r="I83" s="2"/>
      <c r="J83" s="2"/>
      <c r="K83" s="2"/>
      <c r="L83" s="2"/>
      <c r="M83" s="2"/>
      <c r="N83" s="2"/>
      <c r="O83" s="2"/>
      <c r="P83" s="2"/>
    </row>
    <row r="84" spans="2:7" s="12" customFormat="1" ht="12.75">
      <c r="B84" s="1"/>
      <c r="C84" s="1"/>
      <c r="D84" s="1"/>
      <c r="E84" s="1"/>
      <c r="F84" s="2"/>
      <c r="G84" s="2"/>
    </row>
    <row r="85" s="12" customFormat="1" ht="23.25" customHeight="1" hidden="1"/>
    <row r="86" spans="1:16" ht="24" customHeight="1" hidden="1">
      <c r="A86" s="1"/>
      <c r="B86" s="12"/>
      <c r="C86" s="12"/>
      <c r="D86" s="12"/>
      <c r="E86" s="12"/>
      <c r="F86" s="12"/>
      <c r="G86" s="12"/>
      <c r="H86" s="2"/>
      <c r="I86" s="2"/>
      <c r="J86" s="2"/>
      <c r="K86" s="2"/>
      <c r="L86" s="2"/>
      <c r="M86" s="2"/>
      <c r="N86" s="2"/>
      <c r="O86" s="2"/>
      <c r="P86" s="2"/>
    </row>
    <row r="87" spans="2:7" s="12" customFormat="1" ht="21.75" customHeight="1" hidden="1">
      <c r="B87" s="1"/>
      <c r="C87" s="1"/>
      <c r="D87" s="1"/>
      <c r="E87" s="1"/>
      <c r="F87" s="2"/>
      <c r="G87" s="2"/>
    </row>
    <row r="88" spans="1:16" ht="12.75" hidden="1">
      <c r="A88" s="1"/>
      <c r="B88" s="12"/>
      <c r="C88" s="12"/>
      <c r="D88" s="12"/>
      <c r="E88" s="12"/>
      <c r="F88" s="12"/>
      <c r="G88" s="12"/>
      <c r="H88" s="2"/>
      <c r="I88" s="2"/>
      <c r="J88" s="2"/>
      <c r="K88" s="2"/>
      <c r="L88" s="2"/>
      <c r="M88" s="2"/>
      <c r="N88" s="2"/>
      <c r="O88" s="2"/>
      <c r="P88" s="2"/>
    </row>
    <row r="89" spans="1:7" s="12" customFormat="1" ht="12.75">
      <c r="A89" s="1"/>
      <c r="B89" s="1"/>
      <c r="C89" s="1"/>
      <c r="D89" s="1"/>
      <c r="E89" s="1"/>
      <c r="F89" s="2"/>
      <c r="G89" s="2"/>
    </row>
    <row r="90" spans="1:16" ht="12.75">
      <c r="A90" s="1"/>
      <c r="B90" s="1"/>
      <c r="C90" s="1"/>
      <c r="D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12"/>
      <c r="B91" s="1"/>
      <c r="C91" s="1"/>
      <c r="D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="12" customFormat="1" ht="59.25" customHeight="1"/>
    <row r="93" spans="1:16" ht="54" customHeight="1">
      <c r="A93" s="1"/>
      <c r="B93" s="12"/>
      <c r="C93" s="12"/>
      <c r="D93" s="12"/>
      <c r="E93" s="12"/>
      <c r="F93" s="12"/>
      <c r="G93" s="12"/>
      <c r="H93" s="2"/>
      <c r="I93" s="2"/>
      <c r="J93" s="2"/>
      <c r="K93" s="2"/>
      <c r="L93" s="2"/>
      <c r="M93" s="2"/>
      <c r="N93" s="2"/>
      <c r="O93" s="2"/>
      <c r="P93" s="2"/>
    </row>
    <row r="94" spans="1:7" s="12" customFormat="1" ht="55.5" customHeight="1">
      <c r="A94" s="1"/>
      <c r="B94" s="1"/>
      <c r="C94" s="1"/>
      <c r="D94" s="1"/>
      <c r="E94" s="1"/>
      <c r="F94" s="2"/>
      <c r="G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16" ht="21.75" customHeight="1">
      <c r="A96" s="1"/>
      <c r="B96" s="1"/>
      <c r="C96" s="1"/>
      <c r="D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7" s="12" customFormat="1" ht="12.75">
      <c r="A97" s="1"/>
      <c r="B97" s="1"/>
      <c r="C97" s="1"/>
      <c r="D97" s="1"/>
      <c r="E97" s="1"/>
      <c r="F97" s="2"/>
      <c r="G97" s="2"/>
    </row>
    <row r="98" spans="1:16" ht="12.75">
      <c r="A98" s="1"/>
      <c r="B98" s="1"/>
      <c r="C98" s="1"/>
      <c r="D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1"/>
      <c r="B99" s="1"/>
      <c r="C99" s="1"/>
      <c r="D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1"/>
      <c r="B100" s="1"/>
      <c r="C100" s="1"/>
      <c r="D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7" s="12" customFormat="1" ht="81" customHeight="1">
      <c r="A101" s="1"/>
      <c r="B101" s="1"/>
      <c r="C101" s="1"/>
      <c r="D101" s="1"/>
      <c r="E101" s="1"/>
      <c r="F101" s="2"/>
      <c r="G101" s="2"/>
    </row>
    <row r="102" spans="1:7" s="12" customFormat="1" ht="12.75">
      <c r="A102" s="1"/>
      <c r="B102" s="1"/>
      <c r="C102" s="1"/>
      <c r="D102" s="1"/>
      <c r="E102" s="1"/>
      <c r="F102" s="2"/>
      <c r="G102" s="2"/>
    </row>
    <row r="103" spans="1:16" ht="12.75">
      <c r="A103" s="1"/>
      <c r="B103" s="1"/>
      <c r="C103" s="1"/>
      <c r="D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1"/>
      <c r="B104" s="1"/>
      <c r="C104" s="1"/>
      <c r="D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12"/>
      <c r="B105" s="1"/>
      <c r="C105" s="1"/>
      <c r="D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12"/>
      <c r="B106" s="12"/>
      <c r="C106" s="12"/>
      <c r="D106" s="12"/>
      <c r="E106" s="12"/>
      <c r="F106" s="12"/>
      <c r="G106" s="1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18"/>
      <c r="B107" s="12"/>
      <c r="C107" s="12"/>
      <c r="D107" s="12"/>
      <c r="E107" s="12"/>
      <c r="F107" s="12"/>
      <c r="G107" s="1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60.75" customHeight="1">
      <c r="A108" s="12"/>
      <c r="B108" s="18"/>
      <c r="C108" s="18"/>
      <c r="D108" s="18"/>
      <c r="E108" s="18"/>
      <c r="F108" s="18"/>
      <c r="G108" s="18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18"/>
      <c r="B109" s="12"/>
      <c r="C109" s="12"/>
      <c r="D109" s="12"/>
      <c r="E109" s="12"/>
      <c r="F109" s="12"/>
      <c r="G109" s="1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12"/>
      <c r="B110" s="18"/>
      <c r="C110" s="18"/>
      <c r="D110" s="18"/>
      <c r="E110" s="18"/>
      <c r="F110" s="18"/>
      <c r="G110" s="18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1"/>
      <c r="B111" s="1"/>
      <c r="C111" s="1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1"/>
      <c r="B112" s="1"/>
      <c r="C112" s="23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1"/>
      <c r="B113" s="1"/>
      <c r="C113" s="1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1"/>
      <c r="B114" s="1"/>
      <c r="C114" s="1"/>
      <c r="H114" s="2"/>
      <c r="I114" s="2"/>
      <c r="J114" s="2"/>
      <c r="K114" s="2"/>
      <c r="L114" s="2"/>
      <c r="M114" s="2"/>
      <c r="N114" s="2"/>
      <c r="O114" s="2"/>
      <c r="P114" s="2"/>
    </row>
    <row r="115" spans="1:7" s="12" customFormat="1" ht="12.75">
      <c r="A115" s="1"/>
      <c r="B115" s="1"/>
      <c r="C115" s="1"/>
      <c r="D115" s="4"/>
      <c r="E115" s="1"/>
      <c r="F115" s="1"/>
      <c r="G115" s="1"/>
    </row>
    <row r="116" spans="1:7" s="12" customFormat="1" ht="65.25" customHeight="1">
      <c r="A116" s="1"/>
      <c r="B116" s="1"/>
      <c r="C116" s="1"/>
      <c r="D116" s="4"/>
      <c r="E116" s="1"/>
      <c r="F116" s="1"/>
      <c r="G116" s="1"/>
    </row>
    <row r="117" spans="1:7" s="18" customFormat="1" ht="26.25" customHeight="1">
      <c r="A117" s="1"/>
      <c r="B117" s="1"/>
      <c r="C117" s="1"/>
      <c r="D117" s="4"/>
      <c r="E117" s="1"/>
      <c r="F117" s="1"/>
      <c r="G117" s="1"/>
    </row>
    <row r="118" spans="1:7" s="12" customFormat="1" ht="45.75" customHeight="1">
      <c r="A118" s="1"/>
      <c r="B118" s="1"/>
      <c r="C118" s="1"/>
      <c r="D118" s="4"/>
      <c r="E118" s="1"/>
      <c r="F118" s="1"/>
      <c r="G118" s="1"/>
    </row>
    <row r="119" spans="1:7" s="18" customFormat="1" ht="24.75" customHeight="1">
      <c r="A119" s="1"/>
      <c r="B119" s="1"/>
      <c r="C119" s="1"/>
      <c r="D119" s="4"/>
      <c r="E119" s="1"/>
      <c r="F119" s="1"/>
      <c r="G119" s="1"/>
    </row>
    <row r="120" spans="1:8" s="12" customFormat="1" ht="45" customHeight="1">
      <c r="A120" s="1"/>
      <c r="B120" s="1"/>
      <c r="C120" s="1"/>
      <c r="D120" s="4"/>
      <c r="E120" s="1"/>
      <c r="F120" s="1"/>
      <c r="G120" s="1"/>
      <c r="H120" s="18"/>
    </row>
    <row r="121" spans="1:7" s="18" customFormat="1" ht="59.25" customHeight="1">
      <c r="A121" s="1"/>
      <c r="B121" s="1"/>
      <c r="C121" s="1"/>
      <c r="D121" s="4"/>
      <c r="E121" s="1"/>
      <c r="F121" s="1"/>
      <c r="G121" s="1"/>
    </row>
    <row r="122" spans="1:7" s="18" customFormat="1" ht="26.25" customHeight="1">
      <c r="A122" s="1"/>
      <c r="B122" s="1"/>
      <c r="C122" s="1"/>
      <c r="D122" s="4"/>
      <c r="E122" s="1"/>
      <c r="F122" s="1"/>
      <c r="G122" s="1"/>
    </row>
    <row r="123" spans="1:8" s="18" customFormat="1" ht="30.75" customHeight="1">
      <c r="A123" s="1"/>
      <c r="B123" s="1"/>
      <c r="C123" s="1"/>
      <c r="D123" s="4"/>
      <c r="E123" s="1"/>
      <c r="F123" s="1"/>
      <c r="G123" s="1"/>
      <c r="H123" s="24"/>
    </row>
    <row r="124" spans="1:8" s="24" customFormat="1" ht="17.25" customHeight="1">
      <c r="A124" s="1"/>
      <c r="B124" s="1"/>
      <c r="C124" s="1"/>
      <c r="D124" s="4"/>
      <c r="E124" s="1"/>
      <c r="F124" s="1"/>
      <c r="G124" s="1"/>
      <c r="H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</sheetData>
  <sheetProtection/>
  <mergeCells count="1">
    <mergeCell ref="A1:P1"/>
  </mergeCells>
  <printOptions horizontalCentered="1"/>
  <pageMargins left="0" right="0" top="0" bottom="0" header="0" footer="0"/>
  <pageSetup horizontalDpi="1200" verticalDpi="1200" orientation="portrait" paperSize="9" scale="70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2010-03-04T08:47:44Z</cp:lastPrinted>
  <dcterms:created xsi:type="dcterms:W3CDTF">1996-10-08T23:32:33Z</dcterms:created>
  <dcterms:modified xsi:type="dcterms:W3CDTF">2011-02-15T09:39:14Z</dcterms:modified>
  <cp:category/>
  <cp:version/>
  <cp:contentType/>
  <cp:contentStatus/>
</cp:coreProperties>
</file>