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учетная карта" sheetId="13" r:id="rId1"/>
    <sheet name="сведения о деятельности разд 2" sheetId="11" r:id="rId2"/>
    <sheet name="табл.1" sheetId="1" r:id="rId3"/>
    <sheet name="табл.2" sheetId="2" r:id="rId4"/>
    <sheet name="табл.2.1" sheetId="3" r:id="rId5"/>
    <sheet name="табл.2,3" sheetId="15" r:id="rId6"/>
    <sheet name="табл.3,4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7" i="2" l="1"/>
  <c r="AE46" i="2" l="1"/>
  <c r="AE60" i="2" l="1"/>
  <c r="AE71" i="2" l="1"/>
  <c r="AV69" i="2"/>
  <c r="AV43" i="2" s="1"/>
  <c r="AV80" i="2" s="1"/>
  <c r="AV78" i="2" s="1"/>
  <c r="AN27" i="2"/>
  <c r="AN25" i="2" s="1"/>
  <c r="AE33" i="2"/>
  <c r="AV25" i="2"/>
  <c r="BT27" i="2"/>
  <c r="BT25" i="2" l="1"/>
  <c r="AE25" i="2" s="1"/>
  <c r="BT75" i="2"/>
  <c r="AE38" i="2"/>
  <c r="AE27" i="2" s="1"/>
  <c r="AE51" i="2" l="1"/>
  <c r="AE49" i="2"/>
  <c r="AE62" i="2"/>
  <c r="AE61" i="2"/>
  <c r="AE57" i="2"/>
  <c r="BT69" i="2"/>
  <c r="BT43" i="2" s="1"/>
  <c r="BT80" i="2" s="1"/>
  <c r="AE44" i="2" l="1"/>
  <c r="BT78" i="2"/>
  <c r="AN69" i="2"/>
  <c r="AE69" i="2" s="1"/>
  <c r="BA26" i="3" l="1"/>
  <c r="BT73" i="2"/>
  <c r="AN75" i="2" l="1"/>
  <c r="AE75" i="2" s="1"/>
  <c r="AC26" i="3"/>
  <c r="BA18" i="3"/>
  <c r="AC18" i="3" s="1"/>
  <c r="AN44" i="2"/>
  <c r="AN43" i="2" s="1"/>
  <c r="AN80" i="2" s="1"/>
  <c r="AE80" i="2" s="1"/>
  <c r="AE43" i="2"/>
  <c r="AN78" i="2" l="1"/>
  <c r="AE78" i="2"/>
  <c r="AE73" i="2" l="1"/>
  <c r="AN73" i="2"/>
</calcChain>
</file>

<file path=xl/sharedStrings.xml><?xml version="1.0" encoding="utf-8"?>
<sst xmlns="http://schemas.openxmlformats.org/spreadsheetml/2006/main" count="522" uniqueCount="299">
  <si>
    <t>Показатели финансового состояния учреждения (подразделения)</t>
  </si>
  <si>
    <t>на</t>
  </si>
  <si>
    <t>г.</t>
  </si>
  <si>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</si>
  <si>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</si>
  <si>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</si>
  <si>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</si>
  <si>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</si>
  <si>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</si>
  <si>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</si>
  <si>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</si>
  <si>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</si>
  <si>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</si>
  <si>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</si>
  <si>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</si>
  <si>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</si>
  <si>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</si>
  <si>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</si>
  <si>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</si>
  <si>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</si>
  <si>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</si>
  <si>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</si>
  <si>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</si>
  <si>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Показатели по поступлениям и выплатам учреждения (подразделения)</t>
  </si>
  <si>
    <t>Наименование</t>
  </si>
  <si>
    <t>Код</t>
  </si>
  <si>
    <t>Код по бюджетной</t>
  </si>
  <si>
    <t>Объем финансового обеспечения, руб. (с точностью до двух знаков после запятой — 0,00)</t>
  </si>
  <si>
    <t>показателя</t>
  </si>
  <si>
    <t>стро-</t>
  </si>
  <si>
    <t>классификации</t>
  </si>
  <si>
    <t>всего</t>
  </si>
  <si>
    <t>ки</t>
  </si>
  <si>
    <t>Российской</t>
  </si>
  <si>
    <t>субсидии</t>
  </si>
  <si>
    <t>субсидии,</t>
  </si>
  <si>
    <t>субсидии на</t>
  </si>
  <si>
    <t>средства</t>
  </si>
  <si>
    <t>поступления от оказания</t>
  </si>
  <si>
    <t>Федерации</t>
  </si>
  <si>
    <t>на финансовое</t>
  </si>
  <si>
    <t>предоставля-</t>
  </si>
  <si>
    <t xml:space="preserve">осуществление </t>
  </si>
  <si>
    <t>обязательного</t>
  </si>
  <si>
    <t>услуг (выполнения работ)</t>
  </si>
  <si>
    <t>обеспечение</t>
  </si>
  <si>
    <t>емые в соот-</t>
  </si>
  <si>
    <t>капитальных</t>
  </si>
  <si>
    <t>медицинского</t>
  </si>
  <si>
    <t>на платной основе и от иной</t>
  </si>
  <si>
    <t>выполнения</t>
  </si>
  <si>
    <t>ветствии с аб-</t>
  </si>
  <si>
    <t>вложений</t>
  </si>
  <si>
    <t>страхования</t>
  </si>
  <si>
    <t>приносящей доход деятельности</t>
  </si>
  <si>
    <t>государствен-</t>
  </si>
  <si>
    <t>зацем вторым</t>
  </si>
  <si>
    <t>из них</t>
  </si>
  <si>
    <t>ного (муници-</t>
  </si>
  <si>
    <t>ного задания</t>
  </si>
  <si>
    <t>пункта 1 статьи</t>
  </si>
  <si>
    <t>гранты</t>
  </si>
  <si>
    <t>пального)</t>
  </si>
  <si>
    <t>из бюджета</t>
  </si>
  <si>
    <t>78.1 Бюджетно-</t>
  </si>
  <si>
    <t>задания</t>
  </si>
  <si>
    <t>Федераль-</t>
  </si>
  <si>
    <t>го кодекса</t>
  </si>
  <si>
    <t>из федераль-</t>
  </si>
  <si>
    <t>ного фонда</t>
  </si>
  <si>
    <t>ного бюджета,</t>
  </si>
  <si>
    <t>обязательно-</t>
  </si>
  <si>
    <t>бюджета</t>
  </si>
  <si>
    <t>го медицин-</t>
  </si>
  <si>
    <t>субъекта</t>
  </si>
  <si>
    <t>ского страхо-</t>
  </si>
  <si>
    <t>вания</t>
  </si>
  <si>
    <t>(местного</t>
  </si>
  <si>
    <t>бюджета)</t>
  </si>
  <si>
    <t>5.1</t>
  </si>
  <si>
    <t xml:space="preserve">Поступления от доходов, </t>
  </si>
  <si>
    <t>100</t>
  </si>
  <si>
    <t>х</t>
  </si>
  <si>
    <t>всего:</t>
  </si>
  <si>
    <t xml:space="preserve">доходы от оказания услуг, </t>
  </si>
  <si>
    <t>120</t>
  </si>
  <si>
    <t>работ</t>
  </si>
  <si>
    <t>иные субсидии, предоставлен-</t>
  </si>
  <si>
    <t>150</t>
  </si>
  <si>
    <t>ные из бюджета</t>
  </si>
  <si>
    <t>прочие доходы</t>
  </si>
  <si>
    <t xml:space="preserve">доходы от операций </t>
  </si>
  <si>
    <t>с активами</t>
  </si>
  <si>
    <t>Выплаты по расходам, всего:</t>
  </si>
  <si>
    <t>200</t>
  </si>
  <si>
    <t xml:space="preserve">в том числе на: </t>
  </si>
  <si>
    <t>210</t>
  </si>
  <si>
    <t>выплаты персоналу всего:</t>
  </si>
  <si>
    <t xml:space="preserve">из них: </t>
  </si>
  <si>
    <t>211</t>
  </si>
  <si>
    <t>на выплаты по оплате труда</t>
  </si>
  <si>
    <t xml:space="preserve">социальные и иные выплаты </t>
  </si>
  <si>
    <t>220</t>
  </si>
  <si>
    <t>населению, всего</t>
  </si>
  <si>
    <t xml:space="preserve">уплату налогов, сборов и </t>
  </si>
  <si>
    <t>230</t>
  </si>
  <si>
    <t>иных платежей, всего</t>
  </si>
  <si>
    <t xml:space="preserve">безвозмездные перечисления </t>
  </si>
  <si>
    <t>240</t>
  </si>
  <si>
    <t>организациям</t>
  </si>
  <si>
    <t>прочие расходы (кроме рас-</t>
  </si>
  <si>
    <t>250</t>
  </si>
  <si>
    <t xml:space="preserve">ходов на закупку товаров, </t>
  </si>
  <si>
    <t>работ, услуг)</t>
  </si>
  <si>
    <t xml:space="preserve">расходы на закупку товаров, </t>
  </si>
  <si>
    <t>260</t>
  </si>
  <si>
    <t>работ, услуг, всего</t>
  </si>
  <si>
    <t xml:space="preserve">Поступление финансовых </t>
  </si>
  <si>
    <t>300</t>
  </si>
  <si>
    <t>активов, всего:</t>
  </si>
  <si>
    <t>310</t>
  </si>
  <si>
    <t>увеличение остатков средств</t>
  </si>
  <si>
    <t>прочие поступления</t>
  </si>
  <si>
    <t>320</t>
  </si>
  <si>
    <t xml:space="preserve">Выбытие финансовых </t>
  </si>
  <si>
    <t>400</t>
  </si>
  <si>
    <t>активов, всего</t>
  </si>
  <si>
    <t xml:space="preserve">Из них: </t>
  </si>
  <si>
    <t>410</t>
  </si>
  <si>
    <t>уменьшение остатков средств</t>
  </si>
  <si>
    <t>прочие выбытия</t>
  </si>
  <si>
    <t>420</t>
  </si>
  <si>
    <t xml:space="preserve">Остаток средств на начало </t>
  </si>
  <si>
    <t>500</t>
  </si>
  <si>
    <t>года</t>
  </si>
  <si>
    <t xml:space="preserve">Остаток средств на конец </t>
  </si>
  <si>
    <t>600</t>
  </si>
  <si>
    <t>Таблица 2.1</t>
  </si>
  <si>
    <t>Показатели выплат по расходам на закупку товаров, работ, услуг учреждения (подразделения)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</si>
  <si>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</si>
  <si>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</si>
  <si>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строки</t>
  </si>
  <si>
    <t>начала</t>
  </si>
  <si>
    <t>всего на закупки</t>
  </si>
  <si>
    <t>закупки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</si>
  <si>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</si>
  <si>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</si>
  <si>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</si>
  <si>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</si>
  <si>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</si>
  <si>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</si>
  <si>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</si>
  <si>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</si>
  <si>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</si>
  <si>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</si>
  <si>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</si>
  <si>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</si>
  <si>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</si>
  <si>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</si>
  <si>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</si>
  <si>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</si>
  <si>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</si>
  <si>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</si>
  <si>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</si>
  <si>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</si>
  <si>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</si>
  <si>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</si>
  <si>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</si>
  <si>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</si>
  <si>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</si>
  <si>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</si>
  <si>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</si>
  <si>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 xml:space="preserve">услуг по году начала </t>
  </si>
  <si>
    <t>закупки:</t>
  </si>
  <si>
    <t>Таблица 3</t>
  </si>
  <si>
    <t>Сведения о средствах, поступающих во временное распоряжение учреждения (подразделения)</t>
  </si>
  <si>
    <t>Код строки</t>
  </si>
  <si>
    <t>Сумма (руб., с точностью до двух знаков</t>
  </si>
  <si>
    <t>после запятой —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</si>
  <si>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</si>
  <si>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</si>
  <si>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</si>
  <si>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</si>
  <si>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</si>
  <si>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</si>
  <si>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</si>
  <si>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</si>
  <si>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</si>
  <si>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</si>
  <si>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Объем публичных обязательств, всего:</t>
  </si>
  <si>
    <t>Объем средств, поступивших во временное распоряжение, всего:</t>
  </si>
  <si>
    <t>Сумма, руб.</t>
  </si>
  <si>
    <t>2017 год</t>
  </si>
  <si>
    <t>Код
строки</t>
  </si>
  <si>
    <t>Сумма
(тыс. руб.)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</si>
  <si>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</si>
  <si>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Руководитель Учреждения</t>
  </si>
  <si>
    <t>(уполномоченное лицо)</t>
  </si>
  <si>
    <t>(подпись)</t>
  </si>
  <si>
    <t>(расшифровка подписи)</t>
  </si>
  <si>
    <t>Главный бухгалтер Учреждения</t>
  </si>
  <si>
    <t>тел.</t>
  </si>
  <si>
    <t>"</t>
  </si>
  <si>
    <t>С.К.Сергеев</t>
  </si>
  <si>
    <t>О.С.Забелинская</t>
  </si>
  <si>
    <t>очередной финансовый год</t>
  </si>
  <si>
    <t>8153360466</t>
  </si>
  <si>
    <t>УТВЕРЖДАЮ</t>
  </si>
  <si>
    <t xml:space="preserve">  </t>
  </si>
  <si>
    <t>Глава администрации</t>
  </si>
  <si>
    <t>Юридический адрес</t>
  </si>
  <si>
    <t>184004 Мурманская обл., Кандалакша г., н.п.Зареченск,ул.Кумская д.2</t>
  </si>
  <si>
    <t>Адрес фактического местонахождения</t>
  </si>
  <si>
    <t>Почтовый адрес</t>
  </si>
  <si>
    <t>Телефон учреждения</t>
  </si>
  <si>
    <t>Факс учреждения</t>
  </si>
  <si>
    <t>Адрес электронной почты</t>
  </si>
  <si>
    <t>adm181522 @ mail.ru</t>
  </si>
  <si>
    <t xml:space="preserve">Ф.И.О. руководителя учреждения, </t>
  </si>
  <si>
    <t>Сергеев Сергей Киприянович</t>
  </si>
  <si>
    <t>Ф.И.О. главного бухгалтера</t>
  </si>
  <si>
    <t>Забелинская Ольга Сергеевна</t>
  </si>
  <si>
    <t>ОГРН</t>
  </si>
  <si>
    <t>ИНН/КПП (номер налогоплательщика, причина постановки на учет в налоговом органе)</t>
  </si>
  <si>
    <t>5102050930/510201001</t>
  </si>
  <si>
    <t>Код ОКПО (предприятий и организаций)</t>
  </si>
  <si>
    <t>Код ОКФС (форма собственности)</t>
  </si>
  <si>
    <t>Код ОКОПФ (организационно-правовая форма)</t>
  </si>
  <si>
    <t>Код ОКВЭД (вид деятельности)</t>
  </si>
  <si>
    <t>92.51</t>
  </si>
  <si>
    <t>Код ОКАТО/ ОКТМО (местонахождение)</t>
  </si>
  <si>
    <t>47202000003/47608407101</t>
  </si>
  <si>
    <t>Код ОКОГУ (орган управления)</t>
  </si>
  <si>
    <t>__________________Е.В.Глазкова</t>
  </si>
  <si>
    <t>Администрация муниципального образования сельское поселение Зареченск                                                                                           Кандалакшского района</t>
  </si>
  <si>
    <t>ПЛАН ФИНАНСОВО-ХОЗЯЙСТВЕННОЙ ДЕЯТЕЛЬНОСТИ                                                              МУНИЦИПАЛЬНОГО УЧРЕЖДЕНИЯ                                                                                           МБУКДЦ "Космос"</t>
  </si>
  <si>
    <t>(наименование органа ,осуществляющего функции и полномочия учредителя)</t>
  </si>
  <si>
    <t>_____________________________________________________________________________________________________________</t>
  </si>
  <si>
    <t xml:space="preserve">  Полное наименование учреждения      Муниципальное бюджетное учреждение культурно-                     досуговый центр «Космос»</t>
  </si>
  <si>
    <t>Краткое наименование</t>
  </si>
  <si>
    <t>МБУКДЦ "Космос"</t>
  </si>
  <si>
    <t>1.Учетная карта муниципального учреждения</t>
  </si>
  <si>
    <t>2.1. Цели деятельности бюджетного учреждения:</t>
  </si>
  <si>
    <t xml:space="preserve">    организации досуга и отдыха, приобщения жителей к творчеству, культурному  развитию и самообразованию, любительскому искусству и ремеслам,осуществления мероприятий по работе с детьми и молодежью;
   удовлетворения потребностей молодых людей в профессиональном самоопределении, в реализации творческого и интеллектуального потенциала, приобщения молодежи к ценностям отечественной и мировой культуры, совершенствования воспитательной работы, формирования здорового образа жизни;
   организация библиотечного обслуживания населения
   организация и проведение спортивных мероприятий
   иные вопросы в сфере культуры, спорта и молодежной политики в соответствии с действующим законодательством   
</t>
  </si>
  <si>
    <t xml:space="preserve">    деятельность библиотек, архивов, учреждений клубного типа
    создание и организация работы любительских творческих коллективов, кружков, студий, любительских объединений, клубов по интерес различнойнаправленности и других клубных формирований;
    проведение различных по форме и тематике культурно-массовых мероприятий - праздников, представлений, конкурсов, концертов, выставок, вечеров, спектаклей, игровых развлекательных программ и      других форм показа результатов творческой деятельности клубных формирований;
    библиотечное обслуживание населения;
    пропаганда и сохранение культурно-исторического наследия;
    пропаганда здорового образа жизни;
    осуществление иных видов деятельности, не противоречащих действующему законодательству направленных на выполнение создания учреждения; 
</t>
  </si>
  <si>
    <t>2.2. Виды деятельности  бюджетного учреждения:</t>
  </si>
  <si>
    <t>2.3.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плату:</t>
  </si>
  <si>
    <t>2. Сведения о деятельности  бюджетного учреждения</t>
  </si>
  <si>
    <t xml:space="preserve"> услуги по осуществлению библиотечного, библиографического и информационного обслуживания пользователей
     услуги/работы по организации деятельности клубных формирований (творческие и любительские коллективы);                                                                                                                                                                                                                                                                                                 услуги/работы по организации и проведению различных по форме и тематике культурно-массовых мероприятий;
     работа по формированию и учету фондов библиотеки
     работа по поведению фестивалей, выставок, конкурсов, смотров, конференций и иных программных мероприятий силами учреждения
     работа по организации и проведению физкультурно-массовых и спортивных мероприятий
       Учреждение осуществляет приносящую доход деятельность (оказывает платные услуги физическим и юридическим лицам) по следующим видам деятельности:
     организация и проведение вечеров отдыха, танцевальных и других вечеров, праздников, встреч, балов, дискотек и других культурно-досуговых мероприятий, в том числе по заявкам организаций,    предприятий и отдельных граждан;
     предоставление помещений в аренду;
     иные виды предпринимательской деятельности, содействующие достижению цели создания учреждения и не запрещенные законодательством РФ.
</t>
  </si>
  <si>
    <t>3. Сведения об имуществе</t>
  </si>
  <si>
    <t>2.1. Общая балансовая стоимость недвижимого государственного (муниципального) имущества, всего</t>
  </si>
  <si>
    <t>в том числе:
2.1.1. Стоимость имущества, закрепленного собственником имущества за учреждением на праве оперативного управления</t>
  </si>
  <si>
    <t>-</t>
  </si>
  <si>
    <t>2.1.2. Стоимость имущества, приобретенного учреждением (подразделением) за счет выделенных собственником имущества учреждения средств</t>
  </si>
  <si>
    <t>2.1.3. Стоимость имущества, приобретенного учреждением (подразделением) за счет доходов, полученных от иной приносящей доход деятельности</t>
  </si>
  <si>
    <t>2.2. Общая балансовая стоимость движимого государственного (муниципального) имущества, всего</t>
  </si>
  <si>
    <t>в том числе:
2.2.1. Балансовая стоимость особо ценного движимого имущества</t>
  </si>
  <si>
    <t>на 01 января</t>
  </si>
  <si>
    <t>4.Прчие сведения</t>
  </si>
  <si>
    <t>таблица 1</t>
  </si>
  <si>
    <t xml:space="preserve">оплата труда </t>
  </si>
  <si>
    <t xml:space="preserve"> начисления </t>
  </si>
  <si>
    <t>111</t>
  </si>
  <si>
    <t>119</t>
  </si>
  <si>
    <t>иные выплаты</t>
  </si>
  <si>
    <t>персоналу учреждений</t>
  </si>
  <si>
    <t>за исключением фонда оплаты труда</t>
  </si>
  <si>
    <t>112</t>
  </si>
  <si>
    <t>уплата иных платежей</t>
  </si>
  <si>
    <t>853</t>
  </si>
  <si>
    <t>Прочая закупка товаров,работ и услуг для государственных нуждм</t>
  </si>
  <si>
    <t>244</t>
  </si>
  <si>
    <t>Х</t>
  </si>
  <si>
    <t>Выплаты по расходам, всего (раздел 4 табл.2 гр.4):</t>
  </si>
  <si>
    <t>243</t>
  </si>
  <si>
    <t>видов</t>
  </si>
  <si>
    <t>расходов</t>
  </si>
  <si>
    <t>321</t>
  </si>
  <si>
    <t>852</t>
  </si>
  <si>
    <t>510</t>
  </si>
  <si>
    <t>610</t>
  </si>
  <si>
    <t>денежные средства учреждения на счете 20496Ч88180</t>
  </si>
  <si>
    <t xml:space="preserve">                                                                    на 2018 год</t>
  </si>
  <si>
    <r>
      <t xml:space="preserve">         </t>
    </r>
    <r>
      <rPr>
        <u/>
        <sz val="9"/>
        <rFont val="Arial"/>
        <family val="2"/>
        <charset val="204"/>
      </rPr>
      <t>" 25 " января 2018 г.</t>
    </r>
  </si>
  <si>
    <t>0801 0000000000 000 130</t>
  </si>
  <si>
    <t>0801 0000000000 000 180</t>
  </si>
  <si>
    <t>доходы от предпринимательской и иной приносящей доход деятельности</t>
  </si>
  <si>
    <t>0000 0000000000 000 130</t>
  </si>
  <si>
    <t xml:space="preserve"> Субсидии бюджетным учреждениям на финансовое обеспечение государственного  (муниципального) задания на оказание государственных  (муниципальных) услуг (выполнение работ) </t>
  </si>
  <si>
    <t xml:space="preserve">Субсидии бюджетным учреждениям на финансовое обеспечение государственного  (муниципального) задания на оказание государственных  (муниципальных) услуг (выполнение работ) </t>
  </si>
  <si>
    <t>1105 0000000000 000 130</t>
  </si>
  <si>
    <t>0000 0000000000 000 000</t>
  </si>
  <si>
    <t>2018 год</t>
  </si>
  <si>
    <t>18</t>
  </si>
  <si>
    <t>25</t>
  </si>
  <si>
    <t>января          2018 г.</t>
  </si>
  <si>
    <t>на 2018 год</t>
  </si>
  <si>
    <t>таблица 2</t>
  </si>
  <si>
    <t>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</si>
</sst>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2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2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 wrapText="1"/>
    </xf>
    <xf numFmtId="0" fontId="12" fillId="2" borderId="0" xfId="0" applyNumberFormat="1" applyFont="1" applyFill="1" applyAlignment="1">
      <alignment horizontal="center" wrapText="1"/>
    </xf>
    <xf numFmtId="0" fontId="12" fillId="2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/>
    </xf>
    <xf numFmtId="0" fontId="1" fillId="0" borderId="0" xfId="0" applyFont="1"/>
    <xf numFmtId="0" fontId="0" fillId="2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1" fillId="0" borderId="17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0" fontId="9" fillId="3" borderId="31" xfId="0" applyNumberFormat="1" applyFont="1" applyFill="1" applyBorder="1" applyAlignment="1">
      <alignment horizontal="left" wrapText="1"/>
    </xf>
    <xf numFmtId="0" fontId="9" fillId="0" borderId="31" xfId="0" applyFont="1" applyBorder="1" applyAlignment="1">
      <alignment wrapText="1"/>
    </xf>
    <xf numFmtId="0" fontId="13" fillId="2" borderId="0" xfId="0" applyNumberFormat="1" applyFont="1" applyFill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31" xfId="0" applyFont="1" applyBorder="1" applyAlignment="1">
      <alignment horizontal="left" wrapText="1"/>
    </xf>
    <xf numFmtId="1" fontId="9" fillId="0" borderId="31" xfId="0" applyNumberFormat="1" applyFont="1" applyBorder="1" applyAlignment="1">
      <alignment horizontal="left" wrapText="1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1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0" fontId="6" fillId="2" borderId="2" xfId="0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0" fontId="8" fillId="2" borderId="0" xfId="0" applyNumberFormat="1" applyFont="1" applyFill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7" fillId="0" borderId="3" xfId="0" applyFont="1" applyBorder="1" applyAlignment="1">
      <alignment horizontal="left"/>
    </xf>
    <xf numFmtId="49" fontId="7" fillId="0" borderId="2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7" fillId="0" borderId="2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8" xfId="0" applyFont="1" applyBorder="1" applyAlignment="1">
      <alignment horizontal="left" wrapText="1"/>
    </xf>
    <xf numFmtId="49" fontId="7" fillId="0" borderId="19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2" fontId="7" fillId="5" borderId="6" xfId="0" applyNumberFormat="1" applyFont="1" applyFill="1" applyBorder="1" applyAlignment="1">
      <alignment horizontal="center"/>
    </xf>
    <xf numFmtId="2" fontId="7" fillId="5" borderId="7" xfId="0" applyNumberFormat="1" applyFont="1" applyFill="1" applyBorder="1" applyAlignment="1">
      <alignment horizontal="center"/>
    </xf>
    <xf numFmtId="2" fontId="7" fillId="5" borderId="8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9" fontId="7" fillId="0" borderId="2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 indent="1"/>
    </xf>
    <xf numFmtId="0" fontId="7" fillId="0" borderId="18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0" fontId="15" fillId="0" borderId="24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0" fontId="15" fillId="0" borderId="3" xfId="0" applyFont="1" applyBorder="1" applyAlignment="1">
      <alignment horizontal="left" wrapText="1" indent="1"/>
    </xf>
    <xf numFmtId="0" fontId="15" fillId="0" borderId="22" xfId="0" applyFont="1" applyBorder="1" applyAlignment="1">
      <alignment horizontal="left" wrapText="1" inden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2" fontId="7" fillId="5" borderId="11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6" fillId="4" borderId="14" xfId="0" applyFont="1" applyFill="1" applyBorder="1" applyAlignment="1">
      <alignment horizontal="right"/>
    </xf>
    <xf numFmtId="0" fontId="16" fillId="4" borderId="8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right"/>
    </xf>
    <xf numFmtId="2" fontId="16" fillId="4" borderId="15" xfId="0" applyNumberFormat="1" applyFont="1" applyFill="1" applyBorder="1" applyAlignment="1">
      <alignment horizontal="center"/>
    </xf>
    <xf numFmtId="2" fontId="16" fillId="4" borderId="13" xfId="0" applyNumberFormat="1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center"/>
    </xf>
    <xf numFmtId="2" fontId="16" fillId="4" borderId="8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16" fillId="4" borderId="9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49" fontId="7" fillId="4" borderId="12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7" fillId="4" borderId="14" xfId="0" applyNumberFormat="1" applyFont="1" applyFill="1" applyBorder="1" applyAlignment="1">
      <alignment horizontal="center"/>
    </xf>
    <xf numFmtId="49" fontId="7" fillId="4" borderId="17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7" fillId="4" borderId="9" xfId="0" applyNumberFormat="1" applyFont="1" applyFill="1" applyBorder="1" applyAlignment="1">
      <alignment horizontal="center"/>
    </xf>
    <xf numFmtId="49" fontId="7" fillId="4" borderId="15" xfId="0" applyNumberFormat="1" applyFont="1" applyFill="1" applyBorder="1" applyAlignment="1">
      <alignment horizontal="center"/>
    </xf>
    <xf numFmtId="49" fontId="7" fillId="4" borderId="8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2" fontId="16" fillId="0" borderId="5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2" fontId="16" fillId="0" borderId="2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4" borderId="2" xfId="0" applyNumberFormat="1" applyFont="1" applyFill="1" applyBorder="1" applyAlignment="1">
      <alignment horizontal="center"/>
    </xf>
    <xf numFmtId="2" fontId="16" fillId="4" borderId="3" xfId="0" applyNumberFormat="1" applyFont="1" applyFill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2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left"/>
    </xf>
    <xf numFmtId="49" fontId="7" fillId="4" borderId="21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indent="1"/>
    </xf>
    <xf numFmtId="0" fontId="7" fillId="0" borderId="2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2" fontId="16" fillId="4" borderId="5" xfId="0" applyNumberFormat="1" applyFont="1" applyFill="1" applyBorder="1" applyAlignment="1">
      <alignment horizontal="center"/>
    </xf>
    <xf numFmtId="2" fontId="16" fillId="4" borderId="6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right"/>
    </xf>
    <xf numFmtId="0" fontId="16" fillId="4" borderId="6" xfId="0" applyFont="1" applyFill="1" applyBorder="1" applyAlignment="1">
      <alignment horizontal="right"/>
    </xf>
    <xf numFmtId="0" fontId="16" fillId="4" borderId="7" xfId="0" applyFont="1" applyFill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49" fontId="7" fillId="4" borderId="19" xfId="0" applyNumberFormat="1" applyFont="1" applyFill="1" applyBorder="1" applyAlignment="1">
      <alignment horizontal="center"/>
    </xf>
    <xf numFmtId="49" fontId="7" fillId="4" borderId="6" xfId="0" applyNumberFormat="1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49" fontId="7" fillId="0" borderId="25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2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19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31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49" fontId="4" fillId="0" borderId="21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49" fontId="4" fillId="0" borderId="33" xfId="0" applyNumberFormat="1" applyFont="1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21" xfId="0" applyFont="1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22" xfId="0" applyBorder="1" applyAlignment="1">
      <alignment horizontal="left" wrapText="1" inden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19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49" fontId="4" fillId="0" borderId="2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49" fontId="1" fillId="0" borderId="36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0" fontId="9" fillId="0" borderId="36" xfId="0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0" fontId="9" fillId="0" borderId="44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49" fontId="1" fillId="0" borderId="36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4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V50"/>
  <sheetViews>
    <sheetView workbookViewId="0">
      <selection sqref="A1:DE32"/>
    </sheetView>
  </sheetViews>
  <sheetFormatPr defaultColWidth="0.85546875" defaultRowHeight="15" x14ac:dyDescent="0.25"/>
  <cols>
    <col min="1" max="26" width="0.85546875" style="17"/>
    <col min="27" max="27" width="0.42578125" style="17" customWidth="1"/>
    <col min="28" max="34" width="0.85546875" style="17"/>
    <col min="35" max="58" width="0.85546875" style="17" customWidth="1"/>
    <col min="59" max="73" width="0.85546875" style="17"/>
    <col min="74" max="74" width="5.140625" style="17" customWidth="1"/>
    <col min="75" max="96" width="0.85546875" style="17"/>
    <col min="97" max="98" width="0.85546875" style="17" customWidth="1"/>
    <col min="99" max="99" width="1.42578125" style="17" customWidth="1"/>
    <col min="100" max="100" width="0.85546875" style="17" customWidth="1"/>
    <col min="101" max="102" width="0.85546875" style="17" hidden="1" customWidth="1"/>
    <col min="103" max="16384" width="0.85546875" style="17"/>
  </cols>
  <sheetData>
    <row r="1" spans="1:109" x14ac:dyDescent="0.25">
      <c r="AN1" s="90" t="s">
        <v>207</v>
      </c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</row>
    <row r="2" spans="1:109" s="23" customFormat="1" ht="32.2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  <c r="AB2" s="26"/>
      <c r="AC2" s="26"/>
      <c r="AD2" s="100" t="s">
        <v>209</v>
      </c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36"/>
    </row>
    <row r="3" spans="1:109" ht="20.2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  <c r="AB3" s="26"/>
      <c r="AC3" s="26"/>
      <c r="AD3" s="100" t="s">
        <v>233</v>
      </c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</row>
    <row r="4" spans="1:109" ht="20.25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101" t="s">
        <v>283</v>
      </c>
      <c r="AJ4" s="101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</row>
    <row r="5" spans="1:109" ht="11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9"/>
      <c r="AJ5" s="29"/>
      <c r="AK5" s="29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0"/>
      <c r="BE5" s="30"/>
      <c r="BF5" s="30"/>
      <c r="BG5" s="30"/>
      <c r="BH5" s="32"/>
      <c r="BI5" s="32"/>
      <c r="BJ5" s="32"/>
      <c r="BK5" s="32"/>
      <c r="BL5" s="31"/>
      <c r="BM5" s="31"/>
      <c r="BN5" s="31"/>
      <c r="BO5" s="31"/>
      <c r="BP5" s="28"/>
      <c r="BQ5" s="28"/>
      <c r="BR5" s="28"/>
      <c r="BS5" s="28"/>
      <c r="BT5" s="28"/>
      <c r="BU5" s="28"/>
    </row>
    <row r="6" spans="1:109" s="23" customFormat="1" ht="40.5" customHeight="1" x14ac:dyDescent="0.25">
      <c r="B6" s="84" t="s">
        <v>235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</row>
    <row r="7" spans="1:109" s="37" customFormat="1" ht="9.75" customHeight="1" x14ac:dyDescent="0.2">
      <c r="A7" s="94" t="s">
        <v>237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</row>
    <row r="8" spans="1:109" ht="28.5" customHeight="1" x14ac:dyDescent="0.25">
      <c r="B8" s="84" t="s">
        <v>282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</row>
    <row r="9" spans="1:109" ht="28.5" customHeight="1" x14ac:dyDescent="0.25">
      <c r="B9" s="96" t="s">
        <v>234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</row>
    <row r="10" spans="1:109" ht="1.5" customHeight="1" x14ac:dyDescent="0.25"/>
    <row r="11" spans="1:109" s="25" customFormat="1" ht="12" customHeight="1" x14ac:dyDescent="0.25">
      <c r="Q11" s="92" t="s">
        <v>236</v>
      </c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</row>
    <row r="12" spans="1:109" s="25" customFormat="1" ht="12" customHeight="1" x14ac:dyDescent="0.25"/>
    <row r="13" spans="1:109" s="25" customFormat="1" ht="12" customHeight="1" x14ac:dyDescent="0.25">
      <c r="AH13" s="43" t="s">
        <v>241</v>
      </c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</row>
    <row r="14" spans="1:109" s="25" customFormat="1" ht="11.25" customHeight="1" x14ac:dyDescent="0.25"/>
    <row r="15" spans="1:109" s="25" customFormat="1" ht="11.25" customHeight="1" x14ac:dyDescent="0.25">
      <c r="A15" s="85" t="s">
        <v>238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7"/>
    </row>
    <row r="16" spans="1:109" s="25" customFormat="1" ht="27" customHeight="1" x14ac:dyDescent="0.25">
      <c r="A16" s="82" t="s">
        <v>239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3" t="s">
        <v>240</v>
      </c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</row>
    <row r="17" spans="1:178" s="25" customFormat="1" ht="27" customHeight="1" x14ac:dyDescent="0.25">
      <c r="A17" s="82" t="s">
        <v>210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3" t="s">
        <v>211</v>
      </c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</row>
    <row r="18" spans="1:178" s="25" customFormat="1" ht="27" customHeight="1" x14ac:dyDescent="0.25">
      <c r="A18" s="82" t="s">
        <v>212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3" t="s">
        <v>211</v>
      </c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</row>
    <row r="19" spans="1:178" s="25" customFormat="1" ht="27" customHeight="1" x14ac:dyDescent="0.25">
      <c r="A19" s="82" t="s">
        <v>213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3" t="s">
        <v>211</v>
      </c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</row>
    <row r="20" spans="1:178" s="25" customFormat="1" ht="27" customHeight="1" x14ac:dyDescent="0.25">
      <c r="A20" s="82" t="s">
        <v>214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8">
        <v>88153360445</v>
      </c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</row>
    <row r="21" spans="1:178" s="25" customFormat="1" ht="27" customHeight="1" x14ac:dyDescent="0.25">
      <c r="A21" s="82" t="s">
        <v>215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8">
        <v>88153360466</v>
      </c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</row>
    <row r="22" spans="1:178" s="25" customFormat="1" ht="27" customHeight="1" x14ac:dyDescent="0.25">
      <c r="A22" s="82" t="s">
        <v>216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3" t="s">
        <v>217</v>
      </c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</row>
    <row r="23" spans="1:178" s="25" customFormat="1" ht="27" customHeight="1" x14ac:dyDescent="0.25">
      <c r="A23" s="82" t="s">
        <v>218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3" t="s">
        <v>219</v>
      </c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</row>
    <row r="24" spans="1:178" s="25" customFormat="1" ht="27" customHeight="1" x14ac:dyDescent="0.25">
      <c r="A24" s="82" t="s">
        <v>220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3" t="s">
        <v>221</v>
      </c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</row>
    <row r="25" spans="1:178" s="25" customFormat="1" ht="27" customHeight="1" x14ac:dyDescent="0.25">
      <c r="A25" s="82" t="s">
        <v>222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9">
        <v>1125102000055</v>
      </c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</row>
    <row r="26" spans="1:178" s="25" customFormat="1" ht="27" customHeight="1" x14ac:dyDescent="0.25">
      <c r="A26" s="82" t="s">
        <v>223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3" t="s">
        <v>224</v>
      </c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</row>
    <row r="27" spans="1:178" s="25" customFormat="1" ht="27" customHeight="1" x14ac:dyDescent="0.25">
      <c r="A27" s="82" t="s">
        <v>225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8">
        <v>91245687</v>
      </c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</row>
    <row r="28" spans="1:178" s="25" customFormat="1" ht="27" customHeight="1" x14ac:dyDescent="0.25">
      <c r="A28" s="82" t="s">
        <v>226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8">
        <v>14</v>
      </c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</row>
    <row r="29" spans="1:178" s="25" customFormat="1" ht="27" customHeight="1" x14ac:dyDescent="0.25">
      <c r="A29" s="82" t="s">
        <v>227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>
        <v>72</v>
      </c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</row>
    <row r="30" spans="1:178" s="25" customFormat="1" ht="27" customHeight="1" x14ac:dyDescent="0.25">
      <c r="A30" s="82" t="s">
        <v>228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 t="s">
        <v>229</v>
      </c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</row>
    <row r="31" spans="1:178" s="25" customFormat="1" ht="27" customHeight="1" x14ac:dyDescent="0.25">
      <c r="A31" s="82" t="s">
        <v>230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 t="s">
        <v>231</v>
      </c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</row>
    <row r="32" spans="1:178" x14ac:dyDescent="0.25">
      <c r="A32" s="82" t="s">
        <v>232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>
        <v>4210007</v>
      </c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</row>
    <row r="33" spans="2:73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</row>
    <row r="34" spans="2:73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</row>
    <row r="35" spans="2:73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</row>
    <row r="36" spans="2:73" x14ac:dyDescent="0.25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</row>
    <row r="37" spans="2:73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</row>
    <row r="38" spans="2:73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</row>
    <row r="39" spans="2:73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</row>
    <row r="40" spans="2:73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</row>
    <row r="41" spans="2:73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</row>
    <row r="42" spans="2:73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</row>
    <row r="43" spans="2:73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</row>
    <row r="44" spans="2:73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</row>
    <row r="45" spans="2:73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</row>
    <row r="46" spans="2:73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</row>
    <row r="47" spans="2:73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</row>
    <row r="48" spans="2:73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</row>
    <row r="49" spans="2:73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</row>
    <row r="50" spans="2:73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</row>
  </sheetData>
  <mergeCells count="44">
    <mergeCell ref="A18:BF18"/>
    <mergeCell ref="BG18:CY18"/>
    <mergeCell ref="A19:BF19"/>
    <mergeCell ref="BG19:CY19"/>
    <mergeCell ref="AN1:DD1"/>
    <mergeCell ref="Q11:CT11"/>
    <mergeCell ref="A7:DE7"/>
    <mergeCell ref="B9:DA9"/>
    <mergeCell ref="B6:DC6"/>
    <mergeCell ref="AD2:DC2"/>
    <mergeCell ref="AD3:DD3"/>
    <mergeCell ref="AI4:DD4"/>
    <mergeCell ref="A31:BF31"/>
    <mergeCell ref="BG31:CY31"/>
    <mergeCell ref="A32:BF32"/>
    <mergeCell ref="BG32:CY32"/>
    <mergeCell ref="A28:BF28"/>
    <mergeCell ref="BG28:CY28"/>
    <mergeCell ref="A29:BF29"/>
    <mergeCell ref="BG29:CY29"/>
    <mergeCell ref="A30:BF30"/>
    <mergeCell ref="BG30:CY30"/>
    <mergeCell ref="A25:BF25"/>
    <mergeCell ref="BG25:CY25"/>
    <mergeCell ref="A26:BF26"/>
    <mergeCell ref="BG26:CY26"/>
    <mergeCell ref="A27:BF27"/>
    <mergeCell ref="BG27:CY27"/>
    <mergeCell ref="A23:BF23"/>
    <mergeCell ref="BG23:CY23"/>
    <mergeCell ref="A24:BF24"/>
    <mergeCell ref="BG24:CY24"/>
    <mergeCell ref="B8:BU8"/>
    <mergeCell ref="A15:CY15"/>
    <mergeCell ref="A16:BF16"/>
    <mergeCell ref="BG16:CY16"/>
    <mergeCell ref="A20:BF20"/>
    <mergeCell ref="BG20:CY20"/>
    <mergeCell ref="A21:BF21"/>
    <mergeCell ref="BG21:CY21"/>
    <mergeCell ref="A22:BF22"/>
    <mergeCell ref="BG22:CY22"/>
    <mergeCell ref="A17:BF17"/>
    <mergeCell ref="BG17:CY17"/>
  </mergeCells>
  <pageMargins left="0.70866141732283472" right="0" top="0" bottom="0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U9"/>
  <sheetViews>
    <sheetView zoomScale="120" zoomScaleNormal="120" workbookViewId="0">
      <selection activeCell="A8" sqref="A8:CS8"/>
    </sheetView>
  </sheetViews>
  <sheetFormatPr defaultColWidth="0.85546875" defaultRowHeight="15" x14ac:dyDescent="0.25"/>
  <cols>
    <col min="1" max="54" width="0.85546875" style="17"/>
    <col min="55" max="55" width="1.42578125" style="17" customWidth="1"/>
    <col min="56" max="74" width="0.85546875" style="17"/>
    <col min="75" max="75" width="1.85546875" style="17" customWidth="1"/>
    <col min="76" max="78" width="0.85546875" style="17"/>
    <col min="79" max="79" width="2.140625" style="17" customWidth="1"/>
    <col min="80" max="93" width="0.85546875" style="17"/>
    <col min="94" max="94" width="0.85546875" style="17" customWidth="1"/>
    <col min="95" max="16384" width="0.85546875" style="17"/>
  </cols>
  <sheetData>
    <row r="1" spans="1:99" ht="15.75" x14ac:dyDescent="0.25">
      <c r="B1" s="103" t="s">
        <v>247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</row>
    <row r="2" spans="1:99" s="19" customFormat="1" ht="21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</row>
    <row r="3" spans="1:99" ht="27.75" customHeight="1" x14ac:dyDescent="0.25">
      <c r="A3" s="45" t="s">
        <v>242</v>
      </c>
      <c r="B3" s="46"/>
      <c r="C3" s="46"/>
      <c r="D3" s="46"/>
      <c r="E3" s="46"/>
      <c r="F3" s="47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</row>
    <row r="4" spans="1:99" ht="179.25" customHeight="1" x14ac:dyDescent="0.25">
      <c r="A4" s="104" t="s">
        <v>243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</row>
    <row r="5" spans="1:99" ht="24.75" customHeight="1" x14ac:dyDescent="0.25">
      <c r="A5" s="107" t="s">
        <v>245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</row>
    <row r="6" spans="1:99" ht="213" customHeight="1" x14ac:dyDescent="0.25">
      <c r="A6" s="105" t="s">
        <v>244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</row>
    <row r="7" spans="1:99" s="48" customFormat="1" ht="65.25" customHeight="1" x14ac:dyDescent="0.25">
      <c r="A7" s="106" t="s">
        <v>246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44"/>
      <c r="CU7" s="44"/>
    </row>
    <row r="8" spans="1:99" ht="318" customHeight="1" x14ac:dyDescent="0.25">
      <c r="A8" s="104" t="s">
        <v>248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</row>
    <row r="9" spans="1:99" ht="336" customHeight="1" x14ac:dyDescent="0.25"/>
  </sheetData>
  <mergeCells count="6">
    <mergeCell ref="B1:CR1"/>
    <mergeCell ref="A4:CS4"/>
    <mergeCell ref="A6:CS6"/>
    <mergeCell ref="A8:CS8"/>
    <mergeCell ref="A7:CS7"/>
    <mergeCell ref="A5:CS5"/>
  </mergeCells>
  <pageMargins left="0.7" right="0.7" top="0.75" bottom="0.75" header="0.3" footer="0.3"/>
  <pageSetup paperSize="9" scale="8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O42"/>
  <sheetViews>
    <sheetView topLeftCell="A13" workbookViewId="0">
      <selection activeCell="CB40" sqref="CB40"/>
    </sheetView>
  </sheetViews>
  <sheetFormatPr defaultColWidth="1.42578125" defaultRowHeight="15.75" x14ac:dyDescent="0.25"/>
  <cols>
    <col min="1" max="2" width="1.42578125" style="1"/>
    <col min="3" max="3" width="1.42578125" style="1" customWidth="1"/>
    <col min="4" max="4" width="0.5703125" style="1" customWidth="1"/>
    <col min="5" max="5" width="1.42578125" style="1" hidden="1" customWidth="1"/>
    <col min="6" max="44" width="1.42578125" style="1"/>
    <col min="45" max="45" width="1.28515625" style="1" customWidth="1"/>
    <col min="46" max="46" width="9.28515625" style="1" hidden="1" customWidth="1"/>
    <col min="47" max="52" width="1.42578125" style="1" hidden="1" customWidth="1"/>
    <col min="53" max="63" width="1.42578125" style="1"/>
    <col min="64" max="64" width="16.42578125" style="1" customWidth="1"/>
    <col min="65" max="66" width="1.42578125" style="1" hidden="1" customWidth="1"/>
    <col min="67" max="67" width="0.140625" style="1" customWidth="1"/>
    <col min="68" max="16384" width="1.42578125" style="1"/>
  </cols>
  <sheetData>
    <row r="1" spans="1:67" x14ac:dyDescent="0.25">
      <c r="A1" s="118" t="s">
        <v>249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</row>
    <row r="2" spans="1:67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</row>
    <row r="3" spans="1:67" s="3" customFormat="1" ht="18.75" x14ac:dyDescent="0.3">
      <c r="A3" s="119" t="s">
        <v>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19" t="s">
        <v>191</v>
      </c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1"/>
    </row>
    <row r="4" spans="1:67" s="3" customFormat="1" ht="24" customHeight="1" x14ac:dyDescent="0.3">
      <c r="A4" s="110" t="s">
        <v>250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>
        <v>8115372.04</v>
      </c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4"/>
    </row>
    <row r="5" spans="1:67" s="4" customFormat="1" ht="12" x14ac:dyDescent="0.2">
      <c r="A5" s="110" t="s">
        <v>251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5" t="s">
        <v>252</v>
      </c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7"/>
    </row>
    <row r="6" spans="1:67" x14ac:dyDescent="0.25">
      <c r="A6" s="110" t="s">
        <v>253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5" t="s">
        <v>252</v>
      </c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7"/>
    </row>
    <row r="7" spans="1:67" s="5" customFormat="1" x14ac:dyDescent="0.2">
      <c r="A7" s="110" t="s">
        <v>254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5" t="s">
        <v>252</v>
      </c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7"/>
    </row>
    <row r="8" spans="1:67" s="5" customFormat="1" x14ac:dyDescent="0.2">
      <c r="A8" s="110" t="s">
        <v>255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>
        <v>1517276.48</v>
      </c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4"/>
    </row>
    <row r="9" spans="1:67" ht="23.25" customHeight="1" x14ac:dyDescent="0.25">
      <c r="A9" s="110" t="s">
        <v>256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5" t="s">
        <v>252</v>
      </c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7"/>
    </row>
    <row r="10" spans="1:67" x14ac:dyDescent="0.25">
      <c r="AA10" s="1" t="s">
        <v>208</v>
      </c>
      <c r="BL10" s="2"/>
    </row>
    <row r="11" spans="1:67" s="10" customFormat="1" x14ac:dyDescent="0.25">
      <c r="X11" s="10" t="s">
        <v>258</v>
      </c>
      <c r="BL11" s="49"/>
    </row>
    <row r="13" spans="1:67" ht="18.75" x14ac:dyDescent="0.3">
      <c r="A13" s="125" t="s">
        <v>0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3"/>
      <c r="BN13" s="3"/>
      <c r="BO13" s="3"/>
    </row>
    <row r="14" spans="1:67" ht="18.7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29" t="s">
        <v>257</v>
      </c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26">
        <v>20</v>
      </c>
      <c r="AI14" s="126"/>
      <c r="AJ14" s="126"/>
      <c r="AK14" s="127" t="s">
        <v>293</v>
      </c>
      <c r="AL14" s="127"/>
      <c r="AM14" s="127"/>
      <c r="AN14" s="3"/>
      <c r="AO14" s="3" t="s">
        <v>2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x14ac:dyDescent="0.25">
      <c r="BH16" s="15"/>
      <c r="BL16" s="1" t="s">
        <v>259</v>
      </c>
    </row>
    <row r="17" spans="1:67" x14ac:dyDescent="0.25">
      <c r="A17" s="122" t="s">
        <v>3</v>
      </c>
      <c r="B17" s="123"/>
      <c r="C17" s="123"/>
      <c r="D17" s="123"/>
      <c r="E17" s="124"/>
      <c r="F17" s="122" t="s">
        <v>4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4"/>
      <c r="AT17" s="122" t="s">
        <v>5</v>
      </c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4"/>
      <c r="BM17" s="5"/>
      <c r="BN17" s="5"/>
      <c r="BO17" s="5"/>
    </row>
    <row r="18" spans="1:67" x14ac:dyDescent="0.25">
      <c r="A18" s="122">
        <v>1</v>
      </c>
      <c r="B18" s="123"/>
      <c r="C18" s="123"/>
      <c r="D18" s="123"/>
      <c r="E18" s="124"/>
      <c r="F18" s="122">
        <v>2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4"/>
      <c r="AT18" s="122">
        <v>3</v>
      </c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4"/>
      <c r="BM18" s="5"/>
      <c r="BN18" s="5"/>
      <c r="BO18" s="5"/>
    </row>
    <row r="19" spans="1:67" x14ac:dyDescent="0.25">
      <c r="A19" s="131"/>
      <c r="B19" s="132"/>
      <c r="C19" s="132"/>
      <c r="D19" s="132"/>
      <c r="E19" s="133"/>
      <c r="F19" s="134" t="s">
        <v>6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6"/>
      <c r="AT19" s="137">
        <v>9707747.1600000001</v>
      </c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9"/>
    </row>
    <row r="20" spans="1:67" x14ac:dyDescent="0.25">
      <c r="A20" s="140"/>
      <c r="B20" s="141"/>
      <c r="C20" s="141"/>
      <c r="D20" s="141"/>
      <c r="E20" s="142"/>
      <c r="F20" s="146" t="s">
        <v>7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8"/>
      <c r="AT20" s="149">
        <v>8115372.04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1"/>
    </row>
    <row r="21" spans="1:67" x14ac:dyDescent="0.25">
      <c r="A21" s="143"/>
      <c r="B21" s="144"/>
      <c r="C21" s="144"/>
      <c r="D21" s="144"/>
      <c r="E21" s="145"/>
      <c r="F21" s="155" t="s">
        <v>8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7"/>
      <c r="AT21" s="152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7" x14ac:dyDescent="0.25">
      <c r="A22" s="140"/>
      <c r="B22" s="141"/>
      <c r="C22" s="141"/>
      <c r="D22" s="141"/>
      <c r="E22" s="142"/>
      <c r="F22" s="146" t="s">
        <v>9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8"/>
      <c r="AT22" s="149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7" x14ac:dyDescent="0.25">
      <c r="A23" s="143"/>
      <c r="B23" s="144"/>
      <c r="C23" s="144"/>
      <c r="D23" s="144"/>
      <c r="E23" s="145"/>
      <c r="F23" s="155" t="s">
        <v>10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7"/>
      <c r="AT23" s="152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4"/>
    </row>
    <row r="24" spans="1:67" x14ac:dyDescent="0.25">
      <c r="A24" s="131"/>
      <c r="B24" s="132"/>
      <c r="C24" s="132"/>
      <c r="D24" s="132"/>
      <c r="E24" s="133"/>
      <c r="F24" s="134" t="s">
        <v>11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6"/>
      <c r="AT24" s="137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9"/>
    </row>
    <row r="25" spans="1:67" x14ac:dyDescent="0.25">
      <c r="A25" s="140"/>
      <c r="B25" s="141"/>
      <c r="C25" s="141"/>
      <c r="D25" s="141"/>
      <c r="E25" s="142"/>
      <c r="F25" s="146" t="s">
        <v>9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8"/>
      <c r="AT25" s="149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7" x14ac:dyDescent="0.25">
      <c r="A26" s="143"/>
      <c r="B26" s="144"/>
      <c r="C26" s="144"/>
      <c r="D26" s="144"/>
      <c r="E26" s="145"/>
      <c r="F26" s="155" t="s">
        <v>10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7"/>
      <c r="AT26" s="152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4"/>
    </row>
    <row r="27" spans="1:67" x14ac:dyDescent="0.25">
      <c r="A27" s="131"/>
      <c r="B27" s="132"/>
      <c r="C27" s="132"/>
      <c r="D27" s="132"/>
      <c r="E27" s="133"/>
      <c r="F27" s="134" t="s">
        <v>12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6"/>
      <c r="AT27" s="137">
        <v>570602.82999999996</v>
      </c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9"/>
    </row>
    <row r="28" spans="1:67" x14ac:dyDescent="0.25">
      <c r="A28" s="140"/>
      <c r="B28" s="141"/>
      <c r="C28" s="141"/>
      <c r="D28" s="141"/>
      <c r="E28" s="142"/>
      <c r="F28" s="146" t="s">
        <v>7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8"/>
      <c r="AT28" s="149">
        <v>542243.59</v>
      </c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1"/>
    </row>
    <row r="29" spans="1:67" x14ac:dyDescent="0.25">
      <c r="A29" s="143"/>
      <c r="B29" s="144"/>
      <c r="C29" s="144"/>
      <c r="D29" s="144"/>
      <c r="E29" s="145"/>
      <c r="F29" s="155" t="s">
        <v>13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7"/>
      <c r="AT29" s="152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4"/>
    </row>
    <row r="30" spans="1:67" x14ac:dyDescent="0.25">
      <c r="A30" s="140"/>
      <c r="B30" s="141"/>
      <c r="C30" s="141"/>
      <c r="D30" s="141"/>
      <c r="E30" s="142"/>
      <c r="F30" s="146" t="s">
        <v>9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8"/>
      <c r="AT30" s="149">
        <v>542243.59</v>
      </c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1"/>
    </row>
    <row r="31" spans="1:67" x14ac:dyDescent="0.25">
      <c r="A31" s="143"/>
      <c r="B31" s="144"/>
      <c r="C31" s="144"/>
      <c r="D31" s="144"/>
      <c r="E31" s="145"/>
      <c r="F31" s="155" t="s">
        <v>281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7"/>
      <c r="AT31" s="152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4"/>
    </row>
    <row r="32" spans="1:67" x14ac:dyDescent="0.25">
      <c r="A32" s="131"/>
      <c r="B32" s="132"/>
      <c r="C32" s="132"/>
      <c r="D32" s="132"/>
      <c r="E32" s="133"/>
      <c r="F32" s="134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6"/>
      <c r="AT32" s="137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9"/>
    </row>
    <row r="33" spans="1:64" x14ac:dyDescent="0.25">
      <c r="A33" s="131"/>
      <c r="B33" s="132"/>
      <c r="C33" s="132"/>
      <c r="D33" s="132"/>
      <c r="E33" s="133"/>
      <c r="F33" s="134" t="s">
        <v>14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  <c r="AT33" s="137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9"/>
    </row>
    <row r="34" spans="1:64" x14ac:dyDescent="0.25">
      <c r="A34" s="131"/>
      <c r="B34" s="132"/>
      <c r="C34" s="132"/>
      <c r="D34" s="132"/>
      <c r="E34" s="133"/>
      <c r="F34" s="134" t="s">
        <v>15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  <c r="AT34" s="137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9"/>
    </row>
    <row r="35" spans="1:64" x14ac:dyDescent="0.25">
      <c r="A35" s="131"/>
      <c r="B35" s="132"/>
      <c r="C35" s="132"/>
      <c r="D35" s="132"/>
      <c r="E35" s="133"/>
      <c r="F35" s="134" t="s">
        <v>16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6"/>
      <c r="AT35" s="137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9"/>
    </row>
    <row r="36" spans="1:64" x14ac:dyDescent="0.25">
      <c r="A36" s="131"/>
      <c r="B36" s="132"/>
      <c r="C36" s="132"/>
      <c r="D36" s="132"/>
      <c r="E36" s="133"/>
      <c r="F36" s="134" t="s">
        <v>17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6"/>
      <c r="AT36" s="137">
        <v>28359.24</v>
      </c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9"/>
    </row>
    <row r="37" spans="1:64" x14ac:dyDescent="0.25">
      <c r="A37" s="131"/>
      <c r="B37" s="132"/>
      <c r="C37" s="132"/>
      <c r="D37" s="132"/>
      <c r="E37" s="133"/>
      <c r="F37" s="134" t="s">
        <v>18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6"/>
      <c r="AT37" s="137">
        <v>505686.09</v>
      </c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9"/>
    </row>
    <row r="38" spans="1:64" x14ac:dyDescent="0.25">
      <c r="A38" s="140"/>
      <c r="B38" s="141"/>
      <c r="C38" s="141"/>
      <c r="D38" s="141"/>
      <c r="E38" s="142"/>
      <c r="F38" s="146" t="s">
        <v>7</v>
      </c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8"/>
      <c r="AT38" s="149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x14ac:dyDescent="0.25">
      <c r="A39" s="143"/>
      <c r="B39" s="144"/>
      <c r="C39" s="144"/>
      <c r="D39" s="144"/>
      <c r="E39" s="145"/>
      <c r="F39" s="155" t="s">
        <v>19</v>
      </c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7"/>
      <c r="AT39" s="152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x14ac:dyDescent="0.25">
      <c r="A40" s="131"/>
      <c r="B40" s="132"/>
      <c r="C40" s="132"/>
      <c r="D40" s="132"/>
      <c r="E40" s="133"/>
      <c r="F40" s="134" t="s">
        <v>20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6"/>
      <c r="AT40" s="137">
        <v>505686.09</v>
      </c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9"/>
    </row>
    <row r="41" spans="1:64" x14ac:dyDescent="0.25">
      <c r="A41" s="140"/>
      <c r="B41" s="141"/>
      <c r="C41" s="141"/>
      <c r="D41" s="141"/>
      <c r="E41" s="142"/>
      <c r="F41" s="146" t="s">
        <v>9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8"/>
      <c r="AT41" s="149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x14ac:dyDescent="0.25">
      <c r="A42" s="143"/>
      <c r="B42" s="144"/>
      <c r="C42" s="144"/>
      <c r="D42" s="144"/>
      <c r="E42" s="145"/>
      <c r="F42" s="155" t="s">
        <v>21</v>
      </c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7"/>
      <c r="AT42" s="152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</sheetData>
  <mergeCells count="84">
    <mergeCell ref="A40:E40"/>
    <mergeCell ref="F40:AS40"/>
    <mergeCell ref="AT40:BL40"/>
    <mergeCell ref="A41:E42"/>
    <mergeCell ref="F41:AS41"/>
    <mergeCell ref="AT41:BL42"/>
    <mergeCell ref="F42:AS42"/>
    <mergeCell ref="A37:E37"/>
    <mergeCell ref="F37:AS37"/>
    <mergeCell ref="AT37:BL37"/>
    <mergeCell ref="A38:E39"/>
    <mergeCell ref="F38:AS38"/>
    <mergeCell ref="AT38:BL39"/>
    <mergeCell ref="F39:AS39"/>
    <mergeCell ref="A35:E35"/>
    <mergeCell ref="F35:AS35"/>
    <mergeCell ref="AT35:BL35"/>
    <mergeCell ref="A36:E36"/>
    <mergeCell ref="F36:AS36"/>
    <mergeCell ref="AT36:BL36"/>
    <mergeCell ref="A33:E33"/>
    <mergeCell ref="F33:AS33"/>
    <mergeCell ref="AT33:BL33"/>
    <mergeCell ref="A34:E34"/>
    <mergeCell ref="F34:AS34"/>
    <mergeCell ref="AT34:BL34"/>
    <mergeCell ref="A30:E31"/>
    <mergeCell ref="F30:AS30"/>
    <mergeCell ref="AT30:BL31"/>
    <mergeCell ref="F31:AS31"/>
    <mergeCell ref="A32:E32"/>
    <mergeCell ref="F32:AS32"/>
    <mergeCell ref="AT32:BL32"/>
    <mergeCell ref="A27:E27"/>
    <mergeCell ref="F27:AS27"/>
    <mergeCell ref="AT27:BL27"/>
    <mergeCell ref="A28:E29"/>
    <mergeCell ref="F28:AS28"/>
    <mergeCell ref="AT28:BL29"/>
    <mergeCell ref="F29:AS29"/>
    <mergeCell ref="A24:E24"/>
    <mergeCell ref="F24:AS24"/>
    <mergeCell ref="AT24:BL24"/>
    <mergeCell ref="A25:E26"/>
    <mergeCell ref="F25:AS25"/>
    <mergeCell ref="AT25:BL26"/>
    <mergeCell ref="F26:AS26"/>
    <mergeCell ref="A20:E21"/>
    <mergeCell ref="F20:AS20"/>
    <mergeCell ref="AT20:BL21"/>
    <mergeCell ref="F21:AS21"/>
    <mergeCell ref="A22:E23"/>
    <mergeCell ref="F22:AS22"/>
    <mergeCell ref="AT22:BL23"/>
    <mergeCell ref="F23:AS23"/>
    <mergeCell ref="A18:E18"/>
    <mergeCell ref="F18:AS18"/>
    <mergeCell ref="AT18:BL18"/>
    <mergeCell ref="A19:E19"/>
    <mergeCell ref="F19:AS19"/>
    <mergeCell ref="AT19:BL19"/>
    <mergeCell ref="A17:E17"/>
    <mergeCell ref="F17:AS17"/>
    <mergeCell ref="AT17:BL17"/>
    <mergeCell ref="A13:BL13"/>
    <mergeCell ref="AH14:AJ14"/>
    <mergeCell ref="AK14:AM14"/>
    <mergeCell ref="AC15:AP15"/>
    <mergeCell ref="S14:AG14"/>
    <mergeCell ref="A1:BO1"/>
    <mergeCell ref="A3:AZ3"/>
    <mergeCell ref="BA3:BO3"/>
    <mergeCell ref="A4:AZ4"/>
    <mergeCell ref="BA4:BO4"/>
    <mergeCell ref="A8:AZ8"/>
    <mergeCell ref="BA8:BO8"/>
    <mergeCell ref="A9:AZ9"/>
    <mergeCell ref="BA9:BO9"/>
    <mergeCell ref="A5:AZ5"/>
    <mergeCell ref="BA5:BO5"/>
    <mergeCell ref="A6:AZ6"/>
    <mergeCell ref="BA6:BO6"/>
    <mergeCell ref="A7:AZ7"/>
    <mergeCell ref="BA7:BO7"/>
  </mergeCells>
  <pageMargins left="0.31496062992125984" right="0.31496062992125984" top="0.74803149606299213" bottom="0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Q136"/>
  <sheetViews>
    <sheetView topLeftCell="A58" zoomScale="130" zoomScaleNormal="130" workbookViewId="0">
      <selection activeCell="DE26" sqref="DE26"/>
    </sheetView>
  </sheetViews>
  <sheetFormatPr defaultColWidth="1.42578125" defaultRowHeight="15.75" x14ac:dyDescent="0.25"/>
  <cols>
    <col min="1" max="16" width="1.42578125" style="1"/>
    <col min="17" max="17" width="11.140625" style="1" customWidth="1"/>
    <col min="18" max="21" width="1.42578125" style="1"/>
    <col min="22" max="29" width="1.42578125" style="33"/>
    <col min="30" max="30" width="9.28515625" style="33" customWidth="1"/>
    <col min="31" max="38" width="1.42578125" style="57"/>
    <col min="39" max="39" width="0.5703125" style="57" customWidth="1"/>
    <col min="40" max="47" width="1.42578125" style="57"/>
    <col min="48" max="79" width="1.42578125" style="1"/>
    <col min="80" max="86" width="1.42578125" style="57"/>
    <col min="87" max="87" width="1" style="57" customWidth="1"/>
    <col min="88" max="95" width="1.42578125" style="1" hidden="1" customWidth="1"/>
    <col min="96" max="16384" width="1.42578125" style="1"/>
  </cols>
  <sheetData>
    <row r="1" spans="1:95" s="6" customFormat="1" ht="12.75" x14ac:dyDescent="0.2">
      <c r="V1" s="53"/>
      <c r="W1" s="53"/>
      <c r="X1" s="53"/>
      <c r="Y1" s="53"/>
      <c r="Z1" s="53"/>
      <c r="AA1" s="53"/>
      <c r="AB1" s="53"/>
      <c r="AC1" s="53"/>
      <c r="AD1" s="53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BX1" s="6" t="s">
        <v>297</v>
      </c>
      <c r="CB1" s="55"/>
      <c r="CC1" s="55"/>
      <c r="CD1" s="55"/>
      <c r="CE1" s="55"/>
      <c r="CF1" s="55"/>
      <c r="CG1" s="55"/>
      <c r="CH1" s="55"/>
      <c r="CI1" s="55"/>
      <c r="CQ1" s="7" t="s">
        <v>22</v>
      </c>
    </row>
    <row r="2" spans="1:95" s="8" customFormat="1" ht="7.5" x14ac:dyDescent="0.15">
      <c r="V2" s="54"/>
      <c r="W2" s="54"/>
      <c r="X2" s="54"/>
      <c r="Y2" s="54"/>
      <c r="Z2" s="54"/>
      <c r="AA2" s="54"/>
      <c r="AB2" s="54"/>
      <c r="AC2" s="54"/>
      <c r="AD2" s="54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CB2" s="56"/>
      <c r="CC2" s="56"/>
      <c r="CD2" s="56"/>
      <c r="CE2" s="56"/>
      <c r="CF2" s="56"/>
      <c r="CG2" s="56"/>
      <c r="CH2" s="56"/>
      <c r="CI2" s="56"/>
    </row>
    <row r="3" spans="1:95" x14ac:dyDescent="0.25">
      <c r="A3" s="263" t="s">
        <v>23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</row>
    <row r="4" spans="1:95" x14ac:dyDescent="0.25">
      <c r="AH4" s="57" t="s">
        <v>1</v>
      </c>
      <c r="AJ4" s="264" t="s">
        <v>292</v>
      </c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5"/>
      <c r="BA4" s="265"/>
      <c r="BB4" s="265"/>
      <c r="BC4" s="266"/>
      <c r="BD4" s="266"/>
      <c r="BE4" s="266"/>
    </row>
    <row r="5" spans="1:95" s="6" customFormat="1" ht="12.75" x14ac:dyDescent="0.2">
      <c r="V5" s="53"/>
      <c r="W5" s="53"/>
      <c r="X5" s="53"/>
      <c r="Y5" s="53"/>
      <c r="Z5" s="53"/>
      <c r="AA5" s="53"/>
      <c r="AB5" s="53"/>
      <c r="AC5" s="53"/>
      <c r="AD5" s="53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CB5" s="55"/>
      <c r="CC5" s="55"/>
      <c r="CD5" s="55"/>
      <c r="CE5" s="55"/>
      <c r="CF5" s="55"/>
      <c r="CG5" s="55"/>
      <c r="CH5" s="55"/>
      <c r="CI5" s="55"/>
    </row>
    <row r="6" spans="1:95" s="9" customFormat="1" ht="12" x14ac:dyDescent="0.2">
      <c r="A6" s="261" t="s">
        <v>24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2"/>
      <c r="R6" s="260" t="s">
        <v>25</v>
      </c>
      <c r="S6" s="261"/>
      <c r="T6" s="261"/>
      <c r="U6" s="262"/>
      <c r="V6" s="260" t="s">
        <v>26</v>
      </c>
      <c r="W6" s="261"/>
      <c r="X6" s="261"/>
      <c r="Y6" s="261"/>
      <c r="Z6" s="261"/>
      <c r="AA6" s="261"/>
      <c r="AB6" s="261"/>
      <c r="AC6" s="261"/>
      <c r="AD6" s="262"/>
      <c r="AE6" s="267" t="s">
        <v>27</v>
      </c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9"/>
    </row>
    <row r="7" spans="1:95" s="9" customFormat="1" ht="12" x14ac:dyDescent="0.2">
      <c r="A7" s="255" t="s">
        <v>28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6"/>
      <c r="R7" s="254" t="s">
        <v>29</v>
      </c>
      <c r="S7" s="255"/>
      <c r="T7" s="255"/>
      <c r="U7" s="256"/>
      <c r="V7" s="254" t="s">
        <v>30</v>
      </c>
      <c r="W7" s="255"/>
      <c r="X7" s="255"/>
      <c r="Y7" s="255"/>
      <c r="Z7" s="255"/>
      <c r="AA7" s="255"/>
      <c r="AB7" s="255"/>
      <c r="AC7" s="255"/>
      <c r="AD7" s="256"/>
      <c r="AE7" s="270" t="s">
        <v>31</v>
      </c>
      <c r="AF7" s="271"/>
      <c r="AG7" s="271"/>
      <c r="AH7" s="271"/>
      <c r="AI7" s="271"/>
      <c r="AJ7" s="271"/>
      <c r="AK7" s="271"/>
      <c r="AL7" s="271"/>
      <c r="AM7" s="272"/>
      <c r="AN7" s="267" t="s">
        <v>9</v>
      </c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9"/>
    </row>
    <row r="8" spans="1:95" s="9" customFormat="1" ht="12" x14ac:dyDescent="0.2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6"/>
      <c r="R8" s="254" t="s">
        <v>32</v>
      </c>
      <c r="S8" s="255"/>
      <c r="T8" s="255"/>
      <c r="U8" s="256"/>
      <c r="V8" s="254" t="s">
        <v>33</v>
      </c>
      <c r="W8" s="255"/>
      <c r="X8" s="255"/>
      <c r="Y8" s="255"/>
      <c r="Z8" s="255"/>
      <c r="AA8" s="255"/>
      <c r="AB8" s="255"/>
      <c r="AC8" s="255"/>
      <c r="AD8" s="256"/>
      <c r="AE8" s="257"/>
      <c r="AF8" s="258"/>
      <c r="AG8" s="258"/>
      <c r="AH8" s="258"/>
      <c r="AI8" s="258"/>
      <c r="AJ8" s="258"/>
      <c r="AK8" s="258"/>
      <c r="AL8" s="258"/>
      <c r="AM8" s="259"/>
      <c r="AN8" s="257" t="s">
        <v>34</v>
      </c>
      <c r="AO8" s="258"/>
      <c r="AP8" s="258"/>
      <c r="AQ8" s="258"/>
      <c r="AR8" s="258"/>
      <c r="AS8" s="258"/>
      <c r="AT8" s="258"/>
      <c r="AU8" s="259"/>
      <c r="AV8" s="254" t="s">
        <v>35</v>
      </c>
      <c r="AW8" s="255"/>
      <c r="AX8" s="255"/>
      <c r="AY8" s="255"/>
      <c r="AZ8" s="255"/>
      <c r="BA8" s="255"/>
      <c r="BB8" s="255"/>
      <c r="BC8" s="256"/>
      <c r="BD8" s="260" t="s">
        <v>36</v>
      </c>
      <c r="BE8" s="261"/>
      <c r="BF8" s="261"/>
      <c r="BG8" s="261"/>
      <c r="BH8" s="261"/>
      <c r="BI8" s="261"/>
      <c r="BJ8" s="261"/>
      <c r="BK8" s="262"/>
      <c r="BL8" s="260" t="s">
        <v>37</v>
      </c>
      <c r="BM8" s="261"/>
      <c r="BN8" s="261"/>
      <c r="BO8" s="261"/>
      <c r="BP8" s="261"/>
      <c r="BQ8" s="261"/>
      <c r="BR8" s="261"/>
      <c r="BS8" s="262"/>
      <c r="BT8" s="260" t="s">
        <v>38</v>
      </c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2"/>
    </row>
    <row r="9" spans="1:95" s="9" customFormat="1" ht="12" x14ac:dyDescent="0.2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6"/>
      <c r="R9" s="254"/>
      <c r="S9" s="255"/>
      <c r="T9" s="255"/>
      <c r="U9" s="256"/>
      <c r="V9" s="254" t="s">
        <v>39</v>
      </c>
      <c r="W9" s="255"/>
      <c r="X9" s="255"/>
      <c r="Y9" s="255"/>
      <c r="Z9" s="255"/>
      <c r="AA9" s="255"/>
      <c r="AB9" s="255"/>
      <c r="AC9" s="255"/>
      <c r="AD9" s="256"/>
      <c r="AE9" s="257"/>
      <c r="AF9" s="258"/>
      <c r="AG9" s="258"/>
      <c r="AH9" s="258"/>
      <c r="AI9" s="258"/>
      <c r="AJ9" s="258"/>
      <c r="AK9" s="258"/>
      <c r="AL9" s="258"/>
      <c r="AM9" s="259"/>
      <c r="AN9" s="257" t="s">
        <v>40</v>
      </c>
      <c r="AO9" s="258"/>
      <c r="AP9" s="258"/>
      <c r="AQ9" s="258"/>
      <c r="AR9" s="258"/>
      <c r="AS9" s="258"/>
      <c r="AT9" s="258"/>
      <c r="AU9" s="259"/>
      <c r="AV9" s="254" t="s">
        <v>41</v>
      </c>
      <c r="AW9" s="255"/>
      <c r="AX9" s="255"/>
      <c r="AY9" s="255"/>
      <c r="AZ9" s="255"/>
      <c r="BA9" s="255"/>
      <c r="BB9" s="255"/>
      <c r="BC9" s="256"/>
      <c r="BD9" s="254" t="s">
        <v>42</v>
      </c>
      <c r="BE9" s="255"/>
      <c r="BF9" s="255"/>
      <c r="BG9" s="255"/>
      <c r="BH9" s="255"/>
      <c r="BI9" s="255"/>
      <c r="BJ9" s="255"/>
      <c r="BK9" s="256"/>
      <c r="BL9" s="254" t="s">
        <v>43</v>
      </c>
      <c r="BM9" s="255"/>
      <c r="BN9" s="255"/>
      <c r="BO9" s="255"/>
      <c r="BP9" s="255"/>
      <c r="BQ9" s="255"/>
      <c r="BR9" s="255"/>
      <c r="BS9" s="256"/>
      <c r="BT9" s="254" t="s">
        <v>44</v>
      </c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6"/>
    </row>
    <row r="10" spans="1:95" s="9" customFormat="1" ht="12" x14ac:dyDescent="0.2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6"/>
      <c r="R10" s="254"/>
      <c r="S10" s="255"/>
      <c r="T10" s="255"/>
      <c r="U10" s="256"/>
      <c r="V10" s="254"/>
      <c r="W10" s="255"/>
      <c r="X10" s="255"/>
      <c r="Y10" s="255"/>
      <c r="Z10" s="255"/>
      <c r="AA10" s="255"/>
      <c r="AB10" s="255"/>
      <c r="AC10" s="255"/>
      <c r="AD10" s="256"/>
      <c r="AE10" s="257"/>
      <c r="AF10" s="258"/>
      <c r="AG10" s="258"/>
      <c r="AH10" s="258"/>
      <c r="AI10" s="258"/>
      <c r="AJ10" s="258"/>
      <c r="AK10" s="258"/>
      <c r="AL10" s="258"/>
      <c r="AM10" s="259"/>
      <c r="AN10" s="257" t="s">
        <v>45</v>
      </c>
      <c r="AO10" s="258"/>
      <c r="AP10" s="258"/>
      <c r="AQ10" s="258"/>
      <c r="AR10" s="258"/>
      <c r="AS10" s="258"/>
      <c r="AT10" s="258"/>
      <c r="AU10" s="259"/>
      <c r="AV10" s="254" t="s">
        <v>46</v>
      </c>
      <c r="AW10" s="255"/>
      <c r="AX10" s="255"/>
      <c r="AY10" s="255"/>
      <c r="AZ10" s="255"/>
      <c r="BA10" s="255"/>
      <c r="BB10" s="255"/>
      <c r="BC10" s="256"/>
      <c r="BD10" s="254" t="s">
        <v>47</v>
      </c>
      <c r="BE10" s="255"/>
      <c r="BF10" s="255"/>
      <c r="BG10" s="255"/>
      <c r="BH10" s="255"/>
      <c r="BI10" s="255"/>
      <c r="BJ10" s="255"/>
      <c r="BK10" s="256"/>
      <c r="BL10" s="254" t="s">
        <v>48</v>
      </c>
      <c r="BM10" s="255"/>
      <c r="BN10" s="255"/>
      <c r="BO10" s="255"/>
      <c r="BP10" s="255"/>
      <c r="BQ10" s="255"/>
      <c r="BR10" s="255"/>
      <c r="BS10" s="256"/>
      <c r="BT10" s="254" t="s">
        <v>49</v>
      </c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6"/>
    </row>
    <row r="11" spans="1:95" s="9" customFormat="1" ht="12" x14ac:dyDescent="0.2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6"/>
      <c r="R11" s="254"/>
      <c r="S11" s="255"/>
      <c r="T11" s="255"/>
      <c r="U11" s="256"/>
      <c r="V11" s="254"/>
      <c r="W11" s="255"/>
      <c r="X11" s="255"/>
      <c r="Y11" s="255"/>
      <c r="Z11" s="255"/>
      <c r="AA11" s="255"/>
      <c r="AB11" s="255"/>
      <c r="AC11" s="255"/>
      <c r="AD11" s="256"/>
      <c r="AE11" s="257"/>
      <c r="AF11" s="258"/>
      <c r="AG11" s="258"/>
      <c r="AH11" s="258"/>
      <c r="AI11" s="258"/>
      <c r="AJ11" s="258"/>
      <c r="AK11" s="258"/>
      <c r="AL11" s="258"/>
      <c r="AM11" s="259"/>
      <c r="AN11" s="257" t="s">
        <v>50</v>
      </c>
      <c r="AO11" s="258"/>
      <c r="AP11" s="258"/>
      <c r="AQ11" s="258"/>
      <c r="AR11" s="258"/>
      <c r="AS11" s="258"/>
      <c r="AT11" s="258"/>
      <c r="AU11" s="259"/>
      <c r="AV11" s="254" t="s">
        <v>51</v>
      </c>
      <c r="AW11" s="255"/>
      <c r="AX11" s="255"/>
      <c r="AY11" s="255"/>
      <c r="AZ11" s="255"/>
      <c r="BA11" s="255"/>
      <c r="BB11" s="255"/>
      <c r="BC11" s="256"/>
      <c r="BD11" s="254" t="s">
        <v>52</v>
      </c>
      <c r="BE11" s="255"/>
      <c r="BF11" s="255"/>
      <c r="BG11" s="255"/>
      <c r="BH11" s="255"/>
      <c r="BI11" s="255"/>
      <c r="BJ11" s="255"/>
      <c r="BK11" s="256"/>
      <c r="BL11" s="254" t="s">
        <v>53</v>
      </c>
      <c r="BM11" s="255"/>
      <c r="BN11" s="255"/>
      <c r="BO11" s="255"/>
      <c r="BP11" s="255"/>
      <c r="BQ11" s="255"/>
      <c r="BR11" s="255"/>
      <c r="BS11" s="256"/>
      <c r="BT11" s="273" t="s">
        <v>54</v>
      </c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5"/>
    </row>
    <row r="12" spans="1:95" s="9" customFormat="1" ht="12" x14ac:dyDescent="0.2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6"/>
      <c r="R12" s="254"/>
      <c r="S12" s="255"/>
      <c r="T12" s="255"/>
      <c r="U12" s="256"/>
      <c r="V12" s="254"/>
      <c r="W12" s="255"/>
      <c r="X12" s="255"/>
      <c r="Y12" s="255"/>
      <c r="Z12" s="255"/>
      <c r="AA12" s="255"/>
      <c r="AB12" s="255"/>
      <c r="AC12" s="255"/>
      <c r="AD12" s="256"/>
      <c r="AE12" s="257"/>
      <c r="AF12" s="258"/>
      <c r="AG12" s="258"/>
      <c r="AH12" s="258"/>
      <c r="AI12" s="258"/>
      <c r="AJ12" s="258"/>
      <c r="AK12" s="258"/>
      <c r="AL12" s="258"/>
      <c r="AM12" s="259"/>
      <c r="AN12" s="257" t="s">
        <v>55</v>
      </c>
      <c r="AO12" s="258"/>
      <c r="AP12" s="258"/>
      <c r="AQ12" s="258"/>
      <c r="AR12" s="258"/>
      <c r="AS12" s="258"/>
      <c r="AT12" s="258"/>
      <c r="AU12" s="259"/>
      <c r="AV12" s="254" t="s">
        <v>56</v>
      </c>
      <c r="AW12" s="255"/>
      <c r="AX12" s="255"/>
      <c r="AY12" s="255"/>
      <c r="AZ12" s="255"/>
      <c r="BA12" s="255"/>
      <c r="BB12" s="255"/>
      <c r="BC12" s="256"/>
      <c r="BD12" s="254"/>
      <c r="BE12" s="255"/>
      <c r="BF12" s="255"/>
      <c r="BG12" s="255"/>
      <c r="BH12" s="255"/>
      <c r="BI12" s="255"/>
      <c r="BJ12" s="255"/>
      <c r="BK12" s="256"/>
      <c r="BL12" s="254"/>
      <c r="BM12" s="255"/>
      <c r="BN12" s="255"/>
      <c r="BO12" s="255"/>
      <c r="BP12" s="255"/>
      <c r="BQ12" s="255"/>
      <c r="BR12" s="255"/>
      <c r="BS12" s="256"/>
      <c r="BT12" s="270" t="s">
        <v>31</v>
      </c>
      <c r="BU12" s="271"/>
      <c r="BV12" s="271"/>
      <c r="BW12" s="271"/>
      <c r="BX12" s="271"/>
      <c r="BY12" s="271"/>
      <c r="BZ12" s="271"/>
      <c r="CA12" s="272"/>
      <c r="CB12" s="260" t="s">
        <v>57</v>
      </c>
      <c r="CC12" s="261"/>
      <c r="CD12" s="261"/>
      <c r="CE12" s="261"/>
      <c r="CF12" s="261"/>
      <c r="CG12" s="261"/>
      <c r="CH12" s="261"/>
      <c r="CI12" s="262"/>
    </row>
    <row r="13" spans="1:95" s="9" customFormat="1" ht="12" x14ac:dyDescent="0.2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6"/>
      <c r="R13" s="254"/>
      <c r="S13" s="255"/>
      <c r="T13" s="255"/>
      <c r="U13" s="256"/>
      <c r="V13" s="254"/>
      <c r="W13" s="255"/>
      <c r="X13" s="255"/>
      <c r="Y13" s="255"/>
      <c r="Z13" s="255"/>
      <c r="AA13" s="255"/>
      <c r="AB13" s="255"/>
      <c r="AC13" s="255"/>
      <c r="AD13" s="256"/>
      <c r="AE13" s="257"/>
      <c r="AF13" s="258"/>
      <c r="AG13" s="258"/>
      <c r="AH13" s="258"/>
      <c r="AI13" s="258"/>
      <c r="AJ13" s="258"/>
      <c r="AK13" s="258"/>
      <c r="AL13" s="258"/>
      <c r="AM13" s="259"/>
      <c r="AN13" s="257" t="s">
        <v>58</v>
      </c>
      <c r="AO13" s="258"/>
      <c r="AP13" s="258"/>
      <c r="AQ13" s="258"/>
      <c r="AR13" s="258"/>
      <c r="AS13" s="258"/>
      <c r="AT13" s="258"/>
      <c r="AU13" s="259"/>
      <c r="AV13" s="254" t="s">
        <v>60</v>
      </c>
      <c r="AW13" s="255"/>
      <c r="AX13" s="255"/>
      <c r="AY13" s="255"/>
      <c r="AZ13" s="255"/>
      <c r="BA13" s="255"/>
      <c r="BB13" s="255"/>
      <c r="BC13" s="256"/>
      <c r="BD13" s="254"/>
      <c r="BE13" s="255"/>
      <c r="BF13" s="255"/>
      <c r="BG13" s="255"/>
      <c r="BH13" s="255"/>
      <c r="BI13" s="255"/>
      <c r="BJ13" s="255"/>
      <c r="BK13" s="256"/>
      <c r="BL13" s="254"/>
      <c r="BM13" s="255"/>
      <c r="BN13" s="255"/>
      <c r="BO13" s="255"/>
      <c r="BP13" s="255"/>
      <c r="BQ13" s="255"/>
      <c r="BR13" s="255"/>
      <c r="BS13" s="256"/>
      <c r="BT13" s="257"/>
      <c r="BU13" s="258"/>
      <c r="BV13" s="258"/>
      <c r="BW13" s="258"/>
      <c r="BX13" s="258"/>
      <c r="BY13" s="258"/>
      <c r="BZ13" s="258"/>
      <c r="CA13" s="259"/>
      <c r="CB13" s="254" t="s">
        <v>61</v>
      </c>
      <c r="CC13" s="255"/>
      <c r="CD13" s="255"/>
      <c r="CE13" s="255"/>
      <c r="CF13" s="255"/>
      <c r="CG13" s="255"/>
      <c r="CH13" s="255"/>
      <c r="CI13" s="256"/>
    </row>
    <row r="14" spans="1:95" s="9" customFormat="1" ht="12" x14ac:dyDescent="0.2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6"/>
      <c r="R14" s="254"/>
      <c r="S14" s="255"/>
      <c r="T14" s="255"/>
      <c r="U14" s="256"/>
      <c r="V14" s="254"/>
      <c r="W14" s="255"/>
      <c r="X14" s="255"/>
      <c r="Y14" s="255"/>
      <c r="Z14" s="255"/>
      <c r="AA14" s="255"/>
      <c r="AB14" s="255"/>
      <c r="AC14" s="255"/>
      <c r="AD14" s="256"/>
      <c r="AE14" s="257"/>
      <c r="AF14" s="258"/>
      <c r="AG14" s="258"/>
      <c r="AH14" s="258"/>
      <c r="AI14" s="258"/>
      <c r="AJ14" s="258"/>
      <c r="AK14" s="258"/>
      <c r="AL14" s="258"/>
      <c r="AM14" s="259"/>
      <c r="AN14" s="257" t="s">
        <v>62</v>
      </c>
      <c r="AO14" s="258"/>
      <c r="AP14" s="258"/>
      <c r="AQ14" s="258"/>
      <c r="AR14" s="258"/>
      <c r="AS14" s="258"/>
      <c r="AT14" s="258"/>
      <c r="AU14" s="259"/>
      <c r="AV14" s="254" t="s">
        <v>64</v>
      </c>
      <c r="AW14" s="255"/>
      <c r="AX14" s="255"/>
      <c r="AY14" s="255"/>
      <c r="AZ14" s="255"/>
      <c r="BA14" s="255"/>
      <c r="BB14" s="255"/>
      <c r="BC14" s="256"/>
      <c r="BD14" s="254"/>
      <c r="BE14" s="255"/>
      <c r="BF14" s="255"/>
      <c r="BG14" s="255"/>
      <c r="BH14" s="255"/>
      <c r="BI14" s="255"/>
      <c r="BJ14" s="255"/>
      <c r="BK14" s="256"/>
      <c r="BL14" s="254"/>
      <c r="BM14" s="255"/>
      <c r="BN14" s="255"/>
      <c r="BO14" s="255"/>
      <c r="BP14" s="255"/>
      <c r="BQ14" s="255"/>
      <c r="BR14" s="255"/>
      <c r="BS14" s="256"/>
      <c r="BT14" s="257"/>
      <c r="BU14" s="258"/>
      <c r="BV14" s="258"/>
      <c r="BW14" s="258"/>
      <c r="BX14" s="258"/>
      <c r="BY14" s="258"/>
      <c r="BZ14" s="258"/>
      <c r="CA14" s="259"/>
      <c r="CB14" s="254"/>
      <c r="CC14" s="255"/>
      <c r="CD14" s="255"/>
      <c r="CE14" s="255"/>
      <c r="CF14" s="255"/>
      <c r="CG14" s="255"/>
      <c r="CH14" s="255"/>
      <c r="CI14" s="256"/>
    </row>
    <row r="15" spans="1:95" s="9" customFormat="1" ht="12" x14ac:dyDescent="0.2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6"/>
      <c r="R15" s="254"/>
      <c r="S15" s="255"/>
      <c r="T15" s="255"/>
      <c r="U15" s="256"/>
      <c r="V15" s="254"/>
      <c r="W15" s="255"/>
      <c r="X15" s="255"/>
      <c r="Y15" s="255"/>
      <c r="Z15" s="255"/>
      <c r="AA15" s="255"/>
      <c r="AB15" s="255"/>
      <c r="AC15" s="255"/>
      <c r="AD15" s="256"/>
      <c r="AE15" s="257"/>
      <c r="AF15" s="258"/>
      <c r="AG15" s="258"/>
      <c r="AH15" s="258"/>
      <c r="AI15" s="258"/>
      <c r="AJ15" s="258"/>
      <c r="AK15" s="258"/>
      <c r="AL15" s="258"/>
      <c r="AM15" s="259"/>
      <c r="AN15" s="257" t="s">
        <v>65</v>
      </c>
      <c r="AO15" s="258"/>
      <c r="AP15" s="258"/>
      <c r="AQ15" s="258"/>
      <c r="AR15" s="258"/>
      <c r="AS15" s="258"/>
      <c r="AT15" s="258"/>
      <c r="AU15" s="259"/>
      <c r="AV15" s="254" t="s">
        <v>67</v>
      </c>
      <c r="AW15" s="255"/>
      <c r="AX15" s="255"/>
      <c r="AY15" s="255"/>
      <c r="AZ15" s="255"/>
      <c r="BA15" s="255"/>
      <c r="BB15" s="255"/>
      <c r="BC15" s="256"/>
      <c r="BD15" s="254"/>
      <c r="BE15" s="255"/>
      <c r="BF15" s="255"/>
      <c r="BG15" s="255"/>
      <c r="BH15" s="255"/>
      <c r="BI15" s="255"/>
      <c r="BJ15" s="255"/>
      <c r="BK15" s="256"/>
      <c r="BL15" s="254"/>
      <c r="BM15" s="255"/>
      <c r="BN15" s="255"/>
      <c r="BO15" s="255"/>
      <c r="BP15" s="255"/>
      <c r="BQ15" s="255"/>
      <c r="BR15" s="255"/>
      <c r="BS15" s="256"/>
      <c r="BT15" s="257"/>
      <c r="BU15" s="258"/>
      <c r="BV15" s="258"/>
      <c r="BW15" s="258"/>
      <c r="BX15" s="258"/>
      <c r="BY15" s="258"/>
      <c r="BZ15" s="258"/>
      <c r="CA15" s="259"/>
      <c r="CB15" s="254"/>
      <c r="CC15" s="255"/>
      <c r="CD15" s="255"/>
      <c r="CE15" s="255"/>
      <c r="CF15" s="255"/>
      <c r="CG15" s="255"/>
      <c r="CH15" s="255"/>
      <c r="CI15" s="256"/>
    </row>
    <row r="16" spans="1:95" s="9" customFormat="1" ht="12" x14ac:dyDescent="0.2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6"/>
      <c r="R16" s="254"/>
      <c r="S16" s="255"/>
      <c r="T16" s="255"/>
      <c r="U16" s="256"/>
      <c r="V16" s="254"/>
      <c r="W16" s="255"/>
      <c r="X16" s="255"/>
      <c r="Y16" s="255"/>
      <c r="Z16" s="255"/>
      <c r="AA16" s="255"/>
      <c r="AB16" s="255"/>
      <c r="AC16" s="255"/>
      <c r="AD16" s="256"/>
      <c r="AE16" s="257"/>
      <c r="AF16" s="258"/>
      <c r="AG16" s="258"/>
      <c r="AH16" s="258"/>
      <c r="AI16" s="258"/>
      <c r="AJ16" s="258"/>
      <c r="AK16" s="258"/>
      <c r="AL16" s="258"/>
      <c r="AM16" s="259"/>
      <c r="AN16" s="257" t="s">
        <v>68</v>
      </c>
      <c r="AO16" s="258"/>
      <c r="AP16" s="258"/>
      <c r="AQ16" s="258"/>
      <c r="AR16" s="258"/>
      <c r="AS16" s="258"/>
      <c r="AT16" s="258"/>
      <c r="AU16" s="259"/>
      <c r="AV16" s="254" t="s">
        <v>33</v>
      </c>
      <c r="AW16" s="255"/>
      <c r="AX16" s="255"/>
      <c r="AY16" s="255"/>
      <c r="AZ16" s="255"/>
      <c r="BA16" s="255"/>
      <c r="BB16" s="255"/>
      <c r="BC16" s="256"/>
      <c r="BD16" s="254"/>
      <c r="BE16" s="255"/>
      <c r="BF16" s="255"/>
      <c r="BG16" s="255"/>
      <c r="BH16" s="255"/>
      <c r="BI16" s="255"/>
      <c r="BJ16" s="255"/>
      <c r="BK16" s="256"/>
      <c r="BL16" s="254"/>
      <c r="BM16" s="255"/>
      <c r="BN16" s="255"/>
      <c r="BO16" s="255"/>
      <c r="BP16" s="255"/>
      <c r="BQ16" s="255"/>
      <c r="BR16" s="255"/>
      <c r="BS16" s="256"/>
      <c r="BT16" s="257"/>
      <c r="BU16" s="258"/>
      <c r="BV16" s="258"/>
      <c r="BW16" s="258"/>
      <c r="BX16" s="258"/>
      <c r="BY16" s="258"/>
      <c r="BZ16" s="258"/>
      <c r="CA16" s="259"/>
      <c r="CB16" s="254"/>
      <c r="CC16" s="255"/>
      <c r="CD16" s="255"/>
      <c r="CE16" s="255"/>
      <c r="CF16" s="255"/>
      <c r="CG16" s="255"/>
      <c r="CH16" s="255"/>
      <c r="CI16" s="256"/>
    </row>
    <row r="17" spans="1:87" s="9" customFormat="1" ht="12" x14ac:dyDescent="0.2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6"/>
      <c r="R17" s="254"/>
      <c r="S17" s="255"/>
      <c r="T17" s="255"/>
      <c r="U17" s="256"/>
      <c r="V17" s="254"/>
      <c r="W17" s="255"/>
      <c r="X17" s="255"/>
      <c r="Y17" s="255"/>
      <c r="Z17" s="255"/>
      <c r="AA17" s="255"/>
      <c r="AB17" s="255"/>
      <c r="AC17" s="255"/>
      <c r="AD17" s="256"/>
      <c r="AE17" s="257"/>
      <c r="AF17" s="258"/>
      <c r="AG17" s="258"/>
      <c r="AH17" s="258"/>
      <c r="AI17" s="258"/>
      <c r="AJ17" s="258"/>
      <c r="AK17" s="258"/>
      <c r="AL17" s="258"/>
      <c r="AM17" s="259"/>
      <c r="AN17" s="257" t="s">
        <v>70</v>
      </c>
      <c r="AO17" s="258"/>
      <c r="AP17" s="258"/>
      <c r="AQ17" s="258"/>
      <c r="AR17" s="258"/>
      <c r="AS17" s="258"/>
      <c r="AT17" s="258"/>
      <c r="AU17" s="259"/>
      <c r="AV17" s="254" t="s">
        <v>39</v>
      </c>
      <c r="AW17" s="255"/>
      <c r="AX17" s="255"/>
      <c r="AY17" s="255"/>
      <c r="AZ17" s="255"/>
      <c r="BA17" s="255"/>
      <c r="BB17" s="255"/>
      <c r="BC17" s="256"/>
      <c r="BD17" s="254"/>
      <c r="BE17" s="255"/>
      <c r="BF17" s="255"/>
      <c r="BG17" s="255"/>
      <c r="BH17" s="255"/>
      <c r="BI17" s="255"/>
      <c r="BJ17" s="255"/>
      <c r="BK17" s="256"/>
      <c r="BL17" s="254"/>
      <c r="BM17" s="255"/>
      <c r="BN17" s="255"/>
      <c r="BO17" s="255"/>
      <c r="BP17" s="255"/>
      <c r="BQ17" s="255"/>
      <c r="BR17" s="255"/>
      <c r="BS17" s="256"/>
      <c r="BT17" s="257"/>
      <c r="BU17" s="258"/>
      <c r="BV17" s="258"/>
      <c r="BW17" s="258"/>
      <c r="BX17" s="258"/>
      <c r="BY17" s="258"/>
      <c r="BZ17" s="258"/>
      <c r="CA17" s="259"/>
      <c r="CB17" s="254"/>
      <c r="CC17" s="255"/>
      <c r="CD17" s="255"/>
      <c r="CE17" s="255"/>
      <c r="CF17" s="255"/>
      <c r="CG17" s="255"/>
      <c r="CH17" s="255"/>
      <c r="CI17" s="256"/>
    </row>
    <row r="18" spans="1:87" s="9" customFormat="1" ht="12" x14ac:dyDescent="0.2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6"/>
      <c r="R18" s="254"/>
      <c r="S18" s="255"/>
      <c r="T18" s="255"/>
      <c r="U18" s="256"/>
      <c r="V18" s="254"/>
      <c r="W18" s="255"/>
      <c r="X18" s="255"/>
      <c r="Y18" s="255"/>
      <c r="Z18" s="255"/>
      <c r="AA18" s="255"/>
      <c r="AB18" s="255"/>
      <c r="AC18" s="255"/>
      <c r="AD18" s="256"/>
      <c r="AE18" s="257"/>
      <c r="AF18" s="258"/>
      <c r="AG18" s="258"/>
      <c r="AH18" s="258"/>
      <c r="AI18" s="258"/>
      <c r="AJ18" s="258"/>
      <c r="AK18" s="258"/>
      <c r="AL18" s="258"/>
      <c r="AM18" s="259"/>
      <c r="AN18" s="257" t="s">
        <v>72</v>
      </c>
      <c r="AO18" s="258"/>
      <c r="AP18" s="258"/>
      <c r="AQ18" s="258"/>
      <c r="AR18" s="258"/>
      <c r="AS18" s="258"/>
      <c r="AT18" s="258"/>
      <c r="AU18" s="259"/>
      <c r="AV18" s="254"/>
      <c r="AW18" s="255"/>
      <c r="AX18" s="255"/>
      <c r="AY18" s="255"/>
      <c r="AZ18" s="255"/>
      <c r="BA18" s="255"/>
      <c r="BB18" s="255"/>
      <c r="BC18" s="256"/>
      <c r="BD18" s="254"/>
      <c r="BE18" s="255"/>
      <c r="BF18" s="255"/>
      <c r="BG18" s="255"/>
      <c r="BH18" s="255"/>
      <c r="BI18" s="255"/>
      <c r="BJ18" s="255"/>
      <c r="BK18" s="256"/>
      <c r="BL18" s="254"/>
      <c r="BM18" s="255"/>
      <c r="BN18" s="255"/>
      <c r="BO18" s="255"/>
      <c r="BP18" s="255"/>
      <c r="BQ18" s="255"/>
      <c r="BR18" s="255"/>
      <c r="BS18" s="256"/>
      <c r="BT18" s="257"/>
      <c r="BU18" s="258"/>
      <c r="BV18" s="258"/>
      <c r="BW18" s="258"/>
      <c r="BX18" s="258"/>
      <c r="BY18" s="258"/>
      <c r="BZ18" s="258"/>
      <c r="CA18" s="259"/>
      <c r="CB18" s="254"/>
      <c r="CC18" s="255"/>
      <c r="CD18" s="255"/>
      <c r="CE18" s="255"/>
      <c r="CF18" s="255"/>
      <c r="CG18" s="255"/>
      <c r="CH18" s="255"/>
      <c r="CI18" s="256"/>
    </row>
    <row r="19" spans="1:87" s="9" customFormat="1" ht="12" x14ac:dyDescent="0.2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6"/>
      <c r="R19" s="254"/>
      <c r="S19" s="255"/>
      <c r="T19" s="255"/>
      <c r="U19" s="256"/>
      <c r="V19" s="254"/>
      <c r="W19" s="255"/>
      <c r="X19" s="255"/>
      <c r="Y19" s="255"/>
      <c r="Z19" s="255"/>
      <c r="AA19" s="255"/>
      <c r="AB19" s="255"/>
      <c r="AC19" s="255"/>
      <c r="AD19" s="256"/>
      <c r="AE19" s="257"/>
      <c r="AF19" s="258"/>
      <c r="AG19" s="258"/>
      <c r="AH19" s="258"/>
      <c r="AI19" s="258"/>
      <c r="AJ19" s="258"/>
      <c r="AK19" s="258"/>
      <c r="AL19" s="258"/>
      <c r="AM19" s="259"/>
      <c r="AN19" s="257" t="s">
        <v>74</v>
      </c>
      <c r="AO19" s="258"/>
      <c r="AP19" s="258"/>
      <c r="AQ19" s="258"/>
      <c r="AR19" s="258"/>
      <c r="AS19" s="258"/>
      <c r="AT19" s="258"/>
      <c r="AU19" s="259"/>
      <c r="AV19" s="254"/>
      <c r="AW19" s="255"/>
      <c r="AX19" s="255"/>
      <c r="AY19" s="255"/>
      <c r="AZ19" s="255"/>
      <c r="BA19" s="255"/>
      <c r="BB19" s="255"/>
      <c r="BC19" s="256"/>
      <c r="BD19" s="254"/>
      <c r="BE19" s="255"/>
      <c r="BF19" s="255"/>
      <c r="BG19" s="255"/>
      <c r="BH19" s="255"/>
      <c r="BI19" s="255"/>
      <c r="BJ19" s="255"/>
      <c r="BK19" s="256"/>
      <c r="BL19" s="254"/>
      <c r="BM19" s="255"/>
      <c r="BN19" s="255"/>
      <c r="BO19" s="255"/>
      <c r="BP19" s="255"/>
      <c r="BQ19" s="255"/>
      <c r="BR19" s="255"/>
      <c r="BS19" s="256"/>
      <c r="BT19" s="257"/>
      <c r="BU19" s="258"/>
      <c r="BV19" s="258"/>
      <c r="BW19" s="258"/>
      <c r="BX19" s="258"/>
      <c r="BY19" s="258"/>
      <c r="BZ19" s="258"/>
      <c r="CA19" s="259"/>
      <c r="CB19" s="254"/>
      <c r="CC19" s="255"/>
      <c r="CD19" s="255"/>
      <c r="CE19" s="255"/>
      <c r="CF19" s="255"/>
      <c r="CG19" s="255"/>
      <c r="CH19" s="255"/>
      <c r="CI19" s="256"/>
    </row>
    <row r="20" spans="1:87" s="9" customFormat="1" ht="12" x14ac:dyDescent="0.2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6"/>
      <c r="R20" s="254"/>
      <c r="S20" s="255"/>
      <c r="T20" s="255"/>
      <c r="U20" s="256"/>
      <c r="V20" s="254"/>
      <c r="W20" s="255"/>
      <c r="X20" s="255"/>
      <c r="Y20" s="255"/>
      <c r="Z20" s="255"/>
      <c r="AA20" s="255"/>
      <c r="AB20" s="255"/>
      <c r="AC20" s="255"/>
      <c r="AD20" s="256"/>
      <c r="AE20" s="257"/>
      <c r="AF20" s="258"/>
      <c r="AG20" s="258"/>
      <c r="AH20" s="258"/>
      <c r="AI20" s="258"/>
      <c r="AJ20" s="258"/>
      <c r="AK20" s="258"/>
      <c r="AL20" s="258"/>
      <c r="AM20" s="259"/>
      <c r="AN20" s="257" t="s">
        <v>33</v>
      </c>
      <c r="AO20" s="258"/>
      <c r="AP20" s="258"/>
      <c r="AQ20" s="258"/>
      <c r="AR20" s="258"/>
      <c r="AS20" s="258"/>
      <c r="AT20" s="258"/>
      <c r="AU20" s="259"/>
      <c r="AV20" s="254"/>
      <c r="AW20" s="255"/>
      <c r="AX20" s="255"/>
      <c r="AY20" s="255"/>
      <c r="AZ20" s="255"/>
      <c r="BA20" s="255"/>
      <c r="BB20" s="255"/>
      <c r="BC20" s="256"/>
      <c r="BD20" s="254"/>
      <c r="BE20" s="255"/>
      <c r="BF20" s="255"/>
      <c r="BG20" s="255"/>
      <c r="BH20" s="255"/>
      <c r="BI20" s="255"/>
      <c r="BJ20" s="255"/>
      <c r="BK20" s="256"/>
      <c r="BL20" s="254"/>
      <c r="BM20" s="255"/>
      <c r="BN20" s="255"/>
      <c r="BO20" s="255"/>
      <c r="BP20" s="255"/>
      <c r="BQ20" s="255"/>
      <c r="BR20" s="255"/>
      <c r="BS20" s="256"/>
      <c r="BT20" s="257"/>
      <c r="BU20" s="258"/>
      <c r="BV20" s="258"/>
      <c r="BW20" s="258"/>
      <c r="BX20" s="258"/>
      <c r="BY20" s="258"/>
      <c r="BZ20" s="258"/>
      <c r="CA20" s="259"/>
      <c r="CB20" s="254"/>
      <c r="CC20" s="255"/>
      <c r="CD20" s="255"/>
      <c r="CE20" s="255"/>
      <c r="CF20" s="255"/>
      <c r="CG20" s="255"/>
      <c r="CH20" s="255"/>
      <c r="CI20" s="256"/>
    </row>
    <row r="21" spans="1:87" s="9" customFormat="1" ht="12" x14ac:dyDescent="0.2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6"/>
      <c r="R21" s="254"/>
      <c r="S21" s="255"/>
      <c r="T21" s="255"/>
      <c r="U21" s="256"/>
      <c r="V21" s="254"/>
      <c r="W21" s="255"/>
      <c r="X21" s="255"/>
      <c r="Y21" s="255"/>
      <c r="Z21" s="255"/>
      <c r="AA21" s="255"/>
      <c r="AB21" s="255"/>
      <c r="AC21" s="255"/>
      <c r="AD21" s="256"/>
      <c r="AE21" s="257"/>
      <c r="AF21" s="258"/>
      <c r="AG21" s="258"/>
      <c r="AH21" s="258"/>
      <c r="AI21" s="258"/>
      <c r="AJ21" s="258"/>
      <c r="AK21" s="258"/>
      <c r="AL21" s="258"/>
      <c r="AM21" s="259"/>
      <c r="AN21" s="257" t="s">
        <v>39</v>
      </c>
      <c r="AO21" s="258"/>
      <c r="AP21" s="258"/>
      <c r="AQ21" s="258"/>
      <c r="AR21" s="258"/>
      <c r="AS21" s="258"/>
      <c r="AT21" s="258"/>
      <c r="AU21" s="259"/>
      <c r="AV21" s="254"/>
      <c r="AW21" s="255"/>
      <c r="AX21" s="255"/>
      <c r="AY21" s="255"/>
      <c r="AZ21" s="255"/>
      <c r="BA21" s="255"/>
      <c r="BB21" s="255"/>
      <c r="BC21" s="256"/>
      <c r="BD21" s="254"/>
      <c r="BE21" s="255"/>
      <c r="BF21" s="255"/>
      <c r="BG21" s="255"/>
      <c r="BH21" s="255"/>
      <c r="BI21" s="255"/>
      <c r="BJ21" s="255"/>
      <c r="BK21" s="256"/>
      <c r="BL21" s="254"/>
      <c r="BM21" s="255"/>
      <c r="BN21" s="255"/>
      <c r="BO21" s="255"/>
      <c r="BP21" s="255"/>
      <c r="BQ21" s="255"/>
      <c r="BR21" s="255"/>
      <c r="BS21" s="256"/>
      <c r="BT21" s="257"/>
      <c r="BU21" s="258"/>
      <c r="BV21" s="258"/>
      <c r="BW21" s="258"/>
      <c r="BX21" s="258"/>
      <c r="BY21" s="258"/>
      <c r="BZ21" s="258"/>
      <c r="CA21" s="259"/>
      <c r="CB21" s="254"/>
      <c r="CC21" s="255"/>
      <c r="CD21" s="255"/>
      <c r="CE21" s="255"/>
      <c r="CF21" s="255"/>
      <c r="CG21" s="255"/>
      <c r="CH21" s="255"/>
      <c r="CI21" s="256"/>
    </row>
    <row r="22" spans="1:87" s="9" customFormat="1" ht="12" x14ac:dyDescent="0.2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6"/>
      <c r="R22" s="254"/>
      <c r="S22" s="255"/>
      <c r="T22" s="255"/>
      <c r="U22" s="256"/>
      <c r="V22" s="254"/>
      <c r="W22" s="255"/>
      <c r="X22" s="255"/>
      <c r="Y22" s="255"/>
      <c r="Z22" s="255"/>
      <c r="AA22" s="255"/>
      <c r="AB22" s="255"/>
      <c r="AC22" s="255"/>
      <c r="AD22" s="256"/>
      <c r="AE22" s="257"/>
      <c r="AF22" s="258"/>
      <c r="AG22" s="258"/>
      <c r="AH22" s="258"/>
      <c r="AI22" s="258"/>
      <c r="AJ22" s="258"/>
      <c r="AK22" s="258"/>
      <c r="AL22" s="258"/>
      <c r="AM22" s="259"/>
      <c r="AN22" s="257" t="s">
        <v>77</v>
      </c>
      <c r="AO22" s="258"/>
      <c r="AP22" s="258"/>
      <c r="AQ22" s="258"/>
      <c r="AR22" s="258"/>
      <c r="AS22" s="258"/>
      <c r="AT22" s="258"/>
      <c r="AU22" s="259"/>
      <c r="AV22" s="254"/>
      <c r="AW22" s="255"/>
      <c r="AX22" s="255"/>
      <c r="AY22" s="255"/>
      <c r="AZ22" s="255"/>
      <c r="BA22" s="255"/>
      <c r="BB22" s="255"/>
      <c r="BC22" s="256"/>
      <c r="BD22" s="254"/>
      <c r="BE22" s="255"/>
      <c r="BF22" s="255"/>
      <c r="BG22" s="255"/>
      <c r="BH22" s="255"/>
      <c r="BI22" s="255"/>
      <c r="BJ22" s="255"/>
      <c r="BK22" s="256"/>
      <c r="BL22" s="254"/>
      <c r="BM22" s="255"/>
      <c r="BN22" s="255"/>
      <c r="BO22" s="255"/>
      <c r="BP22" s="255"/>
      <c r="BQ22" s="255"/>
      <c r="BR22" s="255"/>
      <c r="BS22" s="256"/>
      <c r="BT22" s="257"/>
      <c r="BU22" s="258"/>
      <c r="BV22" s="258"/>
      <c r="BW22" s="258"/>
      <c r="BX22" s="258"/>
      <c r="BY22" s="258"/>
      <c r="BZ22" s="258"/>
      <c r="CA22" s="259"/>
      <c r="CB22" s="254"/>
      <c r="CC22" s="255"/>
      <c r="CD22" s="255"/>
      <c r="CE22" s="255"/>
      <c r="CF22" s="255"/>
      <c r="CG22" s="255"/>
      <c r="CH22" s="255"/>
      <c r="CI22" s="256"/>
    </row>
    <row r="23" spans="1:87" s="9" customFormat="1" ht="12" x14ac:dyDescent="0.2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6"/>
      <c r="R23" s="254"/>
      <c r="S23" s="255"/>
      <c r="T23" s="255"/>
      <c r="U23" s="256"/>
      <c r="V23" s="254"/>
      <c r="W23" s="255"/>
      <c r="X23" s="255"/>
      <c r="Y23" s="255"/>
      <c r="Z23" s="255"/>
      <c r="AA23" s="255"/>
      <c r="AB23" s="255"/>
      <c r="AC23" s="255"/>
      <c r="AD23" s="256"/>
      <c r="AE23" s="257"/>
      <c r="AF23" s="258"/>
      <c r="AG23" s="258"/>
      <c r="AH23" s="258"/>
      <c r="AI23" s="258"/>
      <c r="AJ23" s="258"/>
      <c r="AK23" s="258"/>
      <c r="AL23" s="258"/>
      <c r="AM23" s="259"/>
      <c r="AN23" s="257" t="s">
        <v>78</v>
      </c>
      <c r="AO23" s="258"/>
      <c r="AP23" s="258"/>
      <c r="AQ23" s="258"/>
      <c r="AR23" s="258"/>
      <c r="AS23" s="258"/>
      <c r="AT23" s="258"/>
      <c r="AU23" s="259"/>
      <c r="AV23" s="254"/>
      <c r="AW23" s="255"/>
      <c r="AX23" s="255"/>
      <c r="AY23" s="255"/>
      <c r="AZ23" s="255"/>
      <c r="BA23" s="255"/>
      <c r="BB23" s="255"/>
      <c r="BC23" s="256"/>
      <c r="BD23" s="254"/>
      <c r="BE23" s="255"/>
      <c r="BF23" s="255"/>
      <c r="BG23" s="255"/>
      <c r="BH23" s="255"/>
      <c r="BI23" s="255"/>
      <c r="BJ23" s="255"/>
      <c r="BK23" s="256"/>
      <c r="BL23" s="254"/>
      <c r="BM23" s="255"/>
      <c r="BN23" s="255"/>
      <c r="BO23" s="255"/>
      <c r="BP23" s="255"/>
      <c r="BQ23" s="255"/>
      <c r="BR23" s="255"/>
      <c r="BS23" s="256"/>
      <c r="BT23" s="257"/>
      <c r="BU23" s="258"/>
      <c r="BV23" s="258"/>
      <c r="BW23" s="258"/>
      <c r="BX23" s="258"/>
      <c r="BY23" s="258"/>
      <c r="BZ23" s="258"/>
      <c r="CA23" s="259"/>
      <c r="CB23" s="254"/>
      <c r="CC23" s="255"/>
      <c r="CD23" s="255"/>
      <c r="CE23" s="255"/>
      <c r="CF23" s="255"/>
      <c r="CG23" s="255"/>
      <c r="CH23" s="255"/>
      <c r="CI23" s="256"/>
    </row>
    <row r="24" spans="1:87" s="9" customFormat="1" ht="12.75" thickBot="1" x14ac:dyDescent="0.25">
      <c r="A24" s="268">
        <v>1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9"/>
      <c r="R24" s="260">
        <v>2</v>
      </c>
      <c r="S24" s="261"/>
      <c r="T24" s="261"/>
      <c r="U24" s="262"/>
      <c r="V24" s="260">
        <v>3</v>
      </c>
      <c r="W24" s="261"/>
      <c r="X24" s="261"/>
      <c r="Y24" s="261"/>
      <c r="Z24" s="261"/>
      <c r="AA24" s="261"/>
      <c r="AB24" s="261"/>
      <c r="AC24" s="261"/>
      <c r="AD24" s="262"/>
      <c r="AE24" s="276">
        <v>4</v>
      </c>
      <c r="AF24" s="277"/>
      <c r="AG24" s="277"/>
      <c r="AH24" s="277"/>
      <c r="AI24" s="277"/>
      <c r="AJ24" s="277"/>
      <c r="AK24" s="277"/>
      <c r="AL24" s="277"/>
      <c r="AM24" s="278"/>
      <c r="AN24" s="276">
        <v>5</v>
      </c>
      <c r="AO24" s="277"/>
      <c r="AP24" s="277"/>
      <c r="AQ24" s="277"/>
      <c r="AR24" s="277"/>
      <c r="AS24" s="277"/>
      <c r="AT24" s="277"/>
      <c r="AU24" s="278"/>
      <c r="AV24" s="260">
        <v>6</v>
      </c>
      <c r="AW24" s="261"/>
      <c r="AX24" s="261"/>
      <c r="AY24" s="261"/>
      <c r="AZ24" s="261"/>
      <c r="BA24" s="261"/>
      <c r="BB24" s="261"/>
      <c r="BC24" s="262"/>
      <c r="BD24" s="260">
        <v>7</v>
      </c>
      <c r="BE24" s="261"/>
      <c r="BF24" s="261"/>
      <c r="BG24" s="261"/>
      <c r="BH24" s="261"/>
      <c r="BI24" s="261"/>
      <c r="BJ24" s="261"/>
      <c r="BK24" s="262"/>
      <c r="BL24" s="260">
        <v>8</v>
      </c>
      <c r="BM24" s="261"/>
      <c r="BN24" s="261"/>
      <c r="BO24" s="261"/>
      <c r="BP24" s="261"/>
      <c r="BQ24" s="261"/>
      <c r="BR24" s="261"/>
      <c r="BS24" s="262"/>
      <c r="BT24" s="279">
        <v>9</v>
      </c>
      <c r="BU24" s="280"/>
      <c r="BV24" s="280"/>
      <c r="BW24" s="280"/>
      <c r="BX24" s="280"/>
      <c r="BY24" s="280"/>
      <c r="BZ24" s="280"/>
      <c r="CA24" s="281"/>
      <c r="CB24" s="282">
        <v>10</v>
      </c>
      <c r="CC24" s="283"/>
      <c r="CD24" s="283"/>
      <c r="CE24" s="283"/>
      <c r="CF24" s="283"/>
      <c r="CG24" s="283"/>
      <c r="CH24" s="283"/>
      <c r="CI24" s="284"/>
    </row>
    <row r="25" spans="1:87" s="6" customFormat="1" ht="12.75" x14ac:dyDescent="0.2">
      <c r="A25" s="304" t="s">
        <v>80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5" t="s">
        <v>81</v>
      </c>
      <c r="S25" s="306"/>
      <c r="T25" s="306"/>
      <c r="U25" s="307"/>
      <c r="V25" s="311" t="s">
        <v>291</v>
      </c>
      <c r="W25" s="306"/>
      <c r="X25" s="306"/>
      <c r="Y25" s="306"/>
      <c r="Z25" s="306"/>
      <c r="AA25" s="306"/>
      <c r="AB25" s="306"/>
      <c r="AC25" s="306"/>
      <c r="AD25" s="307"/>
      <c r="AE25" s="291">
        <f>AN25+AV25+BT25</f>
        <v>10471592.280000001</v>
      </c>
      <c r="AF25" s="292"/>
      <c r="AG25" s="292"/>
      <c r="AH25" s="292"/>
      <c r="AI25" s="292"/>
      <c r="AJ25" s="292"/>
      <c r="AK25" s="292"/>
      <c r="AL25" s="292"/>
      <c r="AM25" s="293"/>
      <c r="AN25" s="291">
        <f>AN27</f>
        <v>9061355.2400000002</v>
      </c>
      <c r="AO25" s="292"/>
      <c r="AP25" s="292"/>
      <c r="AQ25" s="292"/>
      <c r="AR25" s="292"/>
      <c r="AS25" s="292"/>
      <c r="AT25" s="292"/>
      <c r="AU25" s="293"/>
      <c r="AV25" s="285">
        <f>AV33</f>
        <v>1395237.04</v>
      </c>
      <c r="AW25" s="286"/>
      <c r="AX25" s="286"/>
      <c r="AY25" s="286"/>
      <c r="AZ25" s="286"/>
      <c r="BA25" s="286"/>
      <c r="BB25" s="286"/>
      <c r="BC25" s="287"/>
      <c r="BD25" s="285"/>
      <c r="BE25" s="286"/>
      <c r="BF25" s="286"/>
      <c r="BG25" s="286"/>
      <c r="BH25" s="286"/>
      <c r="BI25" s="286"/>
      <c r="BJ25" s="286"/>
      <c r="BK25" s="287"/>
      <c r="BL25" s="285"/>
      <c r="BM25" s="286"/>
      <c r="BN25" s="286"/>
      <c r="BO25" s="286"/>
      <c r="BP25" s="286"/>
      <c r="BQ25" s="286"/>
      <c r="BR25" s="286"/>
      <c r="BS25" s="287"/>
      <c r="BT25" s="291">
        <f>BT38</f>
        <v>15000</v>
      </c>
      <c r="BU25" s="292"/>
      <c r="BV25" s="292"/>
      <c r="BW25" s="292"/>
      <c r="BX25" s="292"/>
      <c r="BY25" s="292"/>
      <c r="BZ25" s="292"/>
      <c r="CA25" s="293"/>
      <c r="CB25" s="297"/>
      <c r="CC25" s="298"/>
      <c r="CD25" s="298"/>
      <c r="CE25" s="298"/>
      <c r="CF25" s="298"/>
      <c r="CG25" s="298"/>
      <c r="CH25" s="298"/>
      <c r="CI25" s="299"/>
    </row>
    <row r="26" spans="1:87" s="6" customFormat="1" ht="12.75" x14ac:dyDescent="0.2">
      <c r="A26" s="303" t="s">
        <v>83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8"/>
      <c r="S26" s="309"/>
      <c r="T26" s="309"/>
      <c r="U26" s="310"/>
      <c r="V26" s="312"/>
      <c r="W26" s="309"/>
      <c r="X26" s="309"/>
      <c r="Y26" s="309"/>
      <c r="Z26" s="309"/>
      <c r="AA26" s="309"/>
      <c r="AB26" s="309"/>
      <c r="AC26" s="309"/>
      <c r="AD26" s="310"/>
      <c r="AE26" s="294"/>
      <c r="AF26" s="295"/>
      <c r="AG26" s="295"/>
      <c r="AH26" s="295"/>
      <c r="AI26" s="295"/>
      <c r="AJ26" s="295"/>
      <c r="AK26" s="295"/>
      <c r="AL26" s="295"/>
      <c r="AM26" s="296"/>
      <c r="AN26" s="294"/>
      <c r="AO26" s="295"/>
      <c r="AP26" s="295"/>
      <c r="AQ26" s="295"/>
      <c r="AR26" s="295"/>
      <c r="AS26" s="295"/>
      <c r="AT26" s="295"/>
      <c r="AU26" s="296"/>
      <c r="AV26" s="288"/>
      <c r="AW26" s="289"/>
      <c r="AX26" s="289"/>
      <c r="AY26" s="289"/>
      <c r="AZ26" s="289"/>
      <c r="BA26" s="289"/>
      <c r="BB26" s="289"/>
      <c r="BC26" s="290"/>
      <c r="BD26" s="288"/>
      <c r="BE26" s="289"/>
      <c r="BF26" s="289"/>
      <c r="BG26" s="289"/>
      <c r="BH26" s="289"/>
      <c r="BI26" s="289"/>
      <c r="BJ26" s="289"/>
      <c r="BK26" s="290"/>
      <c r="BL26" s="288"/>
      <c r="BM26" s="289"/>
      <c r="BN26" s="289"/>
      <c r="BO26" s="289"/>
      <c r="BP26" s="289"/>
      <c r="BQ26" s="289"/>
      <c r="BR26" s="289"/>
      <c r="BS26" s="290"/>
      <c r="BT26" s="294"/>
      <c r="BU26" s="295"/>
      <c r="BV26" s="295"/>
      <c r="BW26" s="295"/>
      <c r="BX26" s="295"/>
      <c r="BY26" s="295"/>
      <c r="BZ26" s="295"/>
      <c r="CA26" s="296"/>
      <c r="CB26" s="300"/>
      <c r="CC26" s="301"/>
      <c r="CD26" s="301"/>
      <c r="CE26" s="301"/>
      <c r="CF26" s="301"/>
      <c r="CG26" s="301"/>
      <c r="CH26" s="301"/>
      <c r="CI26" s="302"/>
    </row>
    <row r="27" spans="1:87" s="6" customFormat="1" ht="12.75" x14ac:dyDescent="0.2">
      <c r="A27" s="189" t="s">
        <v>84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208" t="s">
        <v>85</v>
      </c>
      <c r="S27" s="209"/>
      <c r="T27" s="209"/>
      <c r="U27" s="210"/>
      <c r="V27" s="214" t="s">
        <v>287</v>
      </c>
      <c r="W27" s="209"/>
      <c r="X27" s="209"/>
      <c r="Y27" s="209"/>
      <c r="Z27" s="209"/>
      <c r="AA27" s="209"/>
      <c r="AB27" s="209"/>
      <c r="AC27" s="209"/>
      <c r="AD27" s="210"/>
      <c r="AE27" s="314">
        <f>AE29+AE30+AE33+AE38</f>
        <v>10471592.280000001</v>
      </c>
      <c r="AF27" s="315"/>
      <c r="AG27" s="315"/>
      <c r="AH27" s="315"/>
      <c r="AI27" s="315"/>
      <c r="AJ27" s="315"/>
      <c r="AK27" s="315"/>
      <c r="AL27" s="315"/>
      <c r="AM27" s="316"/>
      <c r="AN27" s="314">
        <f>AN29+AN30</f>
        <v>9061355.2400000002</v>
      </c>
      <c r="AO27" s="315"/>
      <c r="AP27" s="315"/>
      <c r="AQ27" s="315"/>
      <c r="AR27" s="315"/>
      <c r="AS27" s="315"/>
      <c r="AT27" s="315"/>
      <c r="AU27" s="316"/>
      <c r="AV27" s="178"/>
      <c r="AW27" s="179"/>
      <c r="AX27" s="179"/>
      <c r="AY27" s="179"/>
      <c r="AZ27" s="179"/>
      <c r="BA27" s="179"/>
      <c r="BB27" s="179"/>
      <c r="BC27" s="180"/>
      <c r="BD27" s="178" t="s">
        <v>82</v>
      </c>
      <c r="BE27" s="179"/>
      <c r="BF27" s="179"/>
      <c r="BG27" s="179"/>
      <c r="BH27" s="179"/>
      <c r="BI27" s="179"/>
      <c r="BJ27" s="179"/>
      <c r="BK27" s="180"/>
      <c r="BL27" s="198"/>
      <c r="BM27" s="199"/>
      <c r="BN27" s="199"/>
      <c r="BO27" s="199"/>
      <c r="BP27" s="199"/>
      <c r="BQ27" s="199"/>
      <c r="BR27" s="199"/>
      <c r="BS27" s="222"/>
      <c r="BT27" s="192">
        <f>BT38</f>
        <v>15000</v>
      </c>
      <c r="BU27" s="193"/>
      <c r="BV27" s="193"/>
      <c r="BW27" s="193"/>
      <c r="BX27" s="193"/>
      <c r="BY27" s="193"/>
      <c r="BZ27" s="193"/>
      <c r="CA27" s="194"/>
      <c r="CB27" s="198"/>
      <c r="CC27" s="199"/>
      <c r="CD27" s="199"/>
      <c r="CE27" s="199"/>
      <c r="CF27" s="199"/>
      <c r="CG27" s="199"/>
      <c r="CH27" s="199"/>
      <c r="CI27" s="200"/>
    </row>
    <row r="28" spans="1:87" s="6" customFormat="1" ht="12.75" x14ac:dyDescent="0.2">
      <c r="A28" s="187" t="s">
        <v>86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211"/>
      <c r="S28" s="212"/>
      <c r="T28" s="212"/>
      <c r="U28" s="213"/>
      <c r="V28" s="215"/>
      <c r="W28" s="212"/>
      <c r="X28" s="212"/>
      <c r="Y28" s="212"/>
      <c r="Z28" s="212"/>
      <c r="AA28" s="212"/>
      <c r="AB28" s="212"/>
      <c r="AC28" s="212"/>
      <c r="AD28" s="213"/>
      <c r="AE28" s="317"/>
      <c r="AF28" s="318"/>
      <c r="AG28" s="318"/>
      <c r="AH28" s="318"/>
      <c r="AI28" s="318"/>
      <c r="AJ28" s="318"/>
      <c r="AK28" s="318"/>
      <c r="AL28" s="318"/>
      <c r="AM28" s="319"/>
      <c r="AN28" s="317"/>
      <c r="AO28" s="318"/>
      <c r="AP28" s="318"/>
      <c r="AQ28" s="318"/>
      <c r="AR28" s="318"/>
      <c r="AS28" s="318"/>
      <c r="AT28" s="318"/>
      <c r="AU28" s="319"/>
      <c r="AV28" s="184"/>
      <c r="AW28" s="185"/>
      <c r="AX28" s="185"/>
      <c r="AY28" s="185"/>
      <c r="AZ28" s="185"/>
      <c r="BA28" s="185"/>
      <c r="BB28" s="185"/>
      <c r="BC28" s="186"/>
      <c r="BD28" s="184"/>
      <c r="BE28" s="185"/>
      <c r="BF28" s="185"/>
      <c r="BG28" s="185"/>
      <c r="BH28" s="185"/>
      <c r="BI28" s="185"/>
      <c r="BJ28" s="185"/>
      <c r="BK28" s="186"/>
      <c r="BL28" s="201"/>
      <c r="BM28" s="202"/>
      <c r="BN28" s="202"/>
      <c r="BO28" s="202"/>
      <c r="BP28" s="202"/>
      <c r="BQ28" s="202"/>
      <c r="BR28" s="202"/>
      <c r="BS28" s="223"/>
      <c r="BT28" s="195"/>
      <c r="BU28" s="196"/>
      <c r="BV28" s="196"/>
      <c r="BW28" s="196"/>
      <c r="BX28" s="196"/>
      <c r="BY28" s="196"/>
      <c r="BZ28" s="196"/>
      <c r="CA28" s="197"/>
      <c r="CB28" s="201"/>
      <c r="CC28" s="202"/>
      <c r="CD28" s="202"/>
      <c r="CE28" s="202"/>
      <c r="CF28" s="202"/>
      <c r="CG28" s="202"/>
      <c r="CH28" s="202"/>
      <c r="CI28" s="203"/>
    </row>
    <row r="29" spans="1:87" s="6" customFormat="1" ht="57" customHeight="1" x14ac:dyDescent="0.2">
      <c r="A29" s="313" t="s">
        <v>288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165"/>
      <c r="S29" s="166"/>
      <c r="T29" s="166"/>
      <c r="U29" s="167"/>
      <c r="V29" s="168" t="s">
        <v>284</v>
      </c>
      <c r="W29" s="166"/>
      <c r="X29" s="166"/>
      <c r="Y29" s="166"/>
      <c r="Z29" s="166"/>
      <c r="AA29" s="166"/>
      <c r="AB29" s="166"/>
      <c r="AC29" s="166"/>
      <c r="AD29" s="167"/>
      <c r="AE29" s="169">
        <v>9011355.2400000002</v>
      </c>
      <c r="AF29" s="170"/>
      <c r="AG29" s="170"/>
      <c r="AH29" s="170"/>
      <c r="AI29" s="170"/>
      <c r="AJ29" s="170"/>
      <c r="AK29" s="170"/>
      <c r="AL29" s="170"/>
      <c r="AM29" s="171"/>
      <c r="AN29" s="169">
        <v>9011355.2400000002</v>
      </c>
      <c r="AO29" s="170"/>
      <c r="AP29" s="170"/>
      <c r="AQ29" s="170"/>
      <c r="AR29" s="170"/>
      <c r="AS29" s="170"/>
      <c r="AT29" s="170"/>
      <c r="AU29" s="171"/>
      <c r="AV29" s="172"/>
      <c r="AW29" s="173"/>
      <c r="AX29" s="173"/>
      <c r="AY29" s="173"/>
      <c r="AZ29" s="173"/>
      <c r="BA29" s="173"/>
      <c r="BB29" s="173"/>
      <c r="BC29" s="174"/>
      <c r="BD29" s="172"/>
      <c r="BE29" s="173"/>
      <c r="BF29" s="173"/>
      <c r="BG29" s="173"/>
      <c r="BH29" s="173"/>
      <c r="BI29" s="173"/>
      <c r="BJ29" s="173"/>
      <c r="BK29" s="174"/>
      <c r="BL29" s="172"/>
      <c r="BM29" s="173"/>
      <c r="BN29" s="173"/>
      <c r="BO29" s="173"/>
      <c r="BP29" s="173"/>
      <c r="BQ29" s="173"/>
      <c r="BR29" s="173"/>
      <c r="BS29" s="174"/>
      <c r="BT29" s="169"/>
      <c r="BU29" s="170"/>
      <c r="BV29" s="170"/>
      <c r="BW29" s="170"/>
      <c r="BX29" s="170"/>
      <c r="BY29" s="170"/>
      <c r="BZ29" s="170"/>
      <c r="CA29" s="171"/>
      <c r="CB29" s="172"/>
      <c r="CC29" s="173"/>
      <c r="CD29" s="173"/>
      <c r="CE29" s="173"/>
      <c r="CF29" s="173"/>
      <c r="CG29" s="173"/>
      <c r="CH29" s="173"/>
      <c r="CI29" s="190"/>
    </row>
    <row r="30" spans="1:87" s="6" customFormat="1" ht="12.75" x14ac:dyDescent="0.2">
      <c r="A30" s="158" t="s">
        <v>289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9"/>
      <c r="R30" s="208"/>
      <c r="S30" s="209"/>
      <c r="T30" s="209"/>
      <c r="U30" s="210"/>
      <c r="V30" s="214" t="s">
        <v>290</v>
      </c>
      <c r="W30" s="209"/>
      <c r="X30" s="209"/>
      <c r="Y30" s="209"/>
      <c r="Z30" s="209"/>
      <c r="AA30" s="209"/>
      <c r="AB30" s="209"/>
      <c r="AC30" s="209"/>
      <c r="AD30" s="210"/>
      <c r="AE30" s="192">
        <v>50000</v>
      </c>
      <c r="AF30" s="193"/>
      <c r="AG30" s="193"/>
      <c r="AH30" s="193"/>
      <c r="AI30" s="193"/>
      <c r="AJ30" s="193"/>
      <c r="AK30" s="193"/>
      <c r="AL30" s="193"/>
      <c r="AM30" s="194"/>
      <c r="AN30" s="192">
        <v>50000</v>
      </c>
      <c r="AO30" s="193"/>
      <c r="AP30" s="193"/>
      <c r="AQ30" s="193"/>
      <c r="AR30" s="193"/>
      <c r="AS30" s="193"/>
      <c r="AT30" s="193"/>
      <c r="AU30" s="194"/>
      <c r="AV30" s="178" t="s">
        <v>82</v>
      </c>
      <c r="AW30" s="179"/>
      <c r="AX30" s="179"/>
      <c r="AY30" s="179"/>
      <c r="AZ30" s="179"/>
      <c r="BA30" s="179"/>
      <c r="BB30" s="179"/>
      <c r="BC30" s="180"/>
      <c r="BD30" s="178" t="s">
        <v>82</v>
      </c>
      <c r="BE30" s="179"/>
      <c r="BF30" s="179"/>
      <c r="BG30" s="179"/>
      <c r="BH30" s="179"/>
      <c r="BI30" s="179"/>
      <c r="BJ30" s="179"/>
      <c r="BK30" s="180"/>
      <c r="BL30" s="178" t="s">
        <v>82</v>
      </c>
      <c r="BM30" s="179"/>
      <c r="BN30" s="179"/>
      <c r="BO30" s="179"/>
      <c r="BP30" s="179"/>
      <c r="BQ30" s="179"/>
      <c r="BR30" s="179"/>
      <c r="BS30" s="180"/>
      <c r="BT30" s="192"/>
      <c r="BU30" s="193"/>
      <c r="BV30" s="193"/>
      <c r="BW30" s="193"/>
      <c r="BX30" s="193"/>
      <c r="BY30" s="193"/>
      <c r="BZ30" s="193"/>
      <c r="CA30" s="194"/>
      <c r="CB30" s="178" t="s">
        <v>82</v>
      </c>
      <c r="CC30" s="179"/>
      <c r="CD30" s="179"/>
      <c r="CE30" s="179"/>
      <c r="CF30" s="179"/>
      <c r="CG30" s="179"/>
      <c r="CH30" s="179"/>
      <c r="CI30" s="320"/>
    </row>
    <row r="31" spans="1:87" s="6" customFormat="1" ht="12.75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  <c r="R31" s="230"/>
      <c r="S31" s="231"/>
      <c r="T31" s="231"/>
      <c r="U31" s="232"/>
      <c r="V31" s="323"/>
      <c r="W31" s="231"/>
      <c r="X31" s="231"/>
      <c r="Y31" s="231"/>
      <c r="Z31" s="231"/>
      <c r="AA31" s="231"/>
      <c r="AB31" s="231"/>
      <c r="AC31" s="231"/>
      <c r="AD31" s="232"/>
      <c r="AE31" s="233"/>
      <c r="AF31" s="234"/>
      <c r="AG31" s="234"/>
      <c r="AH31" s="234"/>
      <c r="AI31" s="234"/>
      <c r="AJ31" s="234"/>
      <c r="AK31" s="234"/>
      <c r="AL31" s="234"/>
      <c r="AM31" s="235"/>
      <c r="AN31" s="233"/>
      <c r="AO31" s="234"/>
      <c r="AP31" s="234"/>
      <c r="AQ31" s="234"/>
      <c r="AR31" s="234"/>
      <c r="AS31" s="234"/>
      <c r="AT31" s="234"/>
      <c r="AU31" s="235"/>
      <c r="AV31" s="181"/>
      <c r="AW31" s="182"/>
      <c r="AX31" s="182"/>
      <c r="AY31" s="182"/>
      <c r="AZ31" s="182"/>
      <c r="BA31" s="182"/>
      <c r="BB31" s="182"/>
      <c r="BC31" s="183"/>
      <c r="BD31" s="181"/>
      <c r="BE31" s="182"/>
      <c r="BF31" s="182"/>
      <c r="BG31" s="182"/>
      <c r="BH31" s="182"/>
      <c r="BI31" s="182"/>
      <c r="BJ31" s="182"/>
      <c r="BK31" s="183"/>
      <c r="BL31" s="181"/>
      <c r="BM31" s="182"/>
      <c r="BN31" s="182"/>
      <c r="BO31" s="182"/>
      <c r="BP31" s="182"/>
      <c r="BQ31" s="182"/>
      <c r="BR31" s="182"/>
      <c r="BS31" s="183"/>
      <c r="BT31" s="233"/>
      <c r="BU31" s="234"/>
      <c r="BV31" s="234"/>
      <c r="BW31" s="234"/>
      <c r="BX31" s="234"/>
      <c r="BY31" s="234"/>
      <c r="BZ31" s="234"/>
      <c r="CA31" s="235"/>
      <c r="CB31" s="181"/>
      <c r="CC31" s="182"/>
      <c r="CD31" s="182"/>
      <c r="CE31" s="182"/>
      <c r="CF31" s="182"/>
      <c r="CG31" s="182"/>
      <c r="CH31" s="182"/>
      <c r="CI31" s="321"/>
    </row>
    <row r="32" spans="1:87" s="6" customFormat="1" ht="36" customHeight="1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211"/>
      <c r="S32" s="212"/>
      <c r="T32" s="212"/>
      <c r="U32" s="213"/>
      <c r="V32" s="215"/>
      <c r="W32" s="212"/>
      <c r="X32" s="212"/>
      <c r="Y32" s="212"/>
      <c r="Z32" s="212"/>
      <c r="AA32" s="212"/>
      <c r="AB32" s="212"/>
      <c r="AC32" s="212"/>
      <c r="AD32" s="213"/>
      <c r="AE32" s="195"/>
      <c r="AF32" s="196"/>
      <c r="AG32" s="196"/>
      <c r="AH32" s="196"/>
      <c r="AI32" s="196"/>
      <c r="AJ32" s="196"/>
      <c r="AK32" s="196"/>
      <c r="AL32" s="196"/>
      <c r="AM32" s="197"/>
      <c r="AN32" s="195"/>
      <c r="AO32" s="196"/>
      <c r="AP32" s="196"/>
      <c r="AQ32" s="196"/>
      <c r="AR32" s="196"/>
      <c r="AS32" s="196"/>
      <c r="AT32" s="196"/>
      <c r="AU32" s="197"/>
      <c r="AV32" s="184"/>
      <c r="AW32" s="185"/>
      <c r="AX32" s="185"/>
      <c r="AY32" s="185"/>
      <c r="AZ32" s="185"/>
      <c r="BA32" s="185"/>
      <c r="BB32" s="185"/>
      <c r="BC32" s="186"/>
      <c r="BD32" s="184"/>
      <c r="BE32" s="185"/>
      <c r="BF32" s="185"/>
      <c r="BG32" s="185"/>
      <c r="BH32" s="185"/>
      <c r="BI32" s="185"/>
      <c r="BJ32" s="185"/>
      <c r="BK32" s="186"/>
      <c r="BL32" s="184"/>
      <c r="BM32" s="185"/>
      <c r="BN32" s="185"/>
      <c r="BO32" s="185"/>
      <c r="BP32" s="185"/>
      <c r="BQ32" s="185"/>
      <c r="BR32" s="185"/>
      <c r="BS32" s="186"/>
      <c r="BT32" s="195"/>
      <c r="BU32" s="196"/>
      <c r="BV32" s="196"/>
      <c r="BW32" s="196"/>
      <c r="BX32" s="196"/>
      <c r="BY32" s="196"/>
      <c r="BZ32" s="196"/>
      <c r="CA32" s="197"/>
      <c r="CB32" s="184"/>
      <c r="CC32" s="185"/>
      <c r="CD32" s="185"/>
      <c r="CE32" s="185"/>
      <c r="CF32" s="185"/>
      <c r="CG32" s="185"/>
      <c r="CH32" s="185"/>
      <c r="CI32" s="322"/>
    </row>
    <row r="33" spans="1:87" s="6" customFormat="1" ht="12.75" x14ac:dyDescent="0.2">
      <c r="A33" s="189" t="s">
        <v>87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208" t="s">
        <v>88</v>
      </c>
      <c r="S33" s="209"/>
      <c r="T33" s="209"/>
      <c r="U33" s="210"/>
      <c r="V33" s="214" t="s">
        <v>285</v>
      </c>
      <c r="W33" s="209"/>
      <c r="X33" s="209"/>
      <c r="Y33" s="209"/>
      <c r="Z33" s="209"/>
      <c r="AA33" s="209"/>
      <c r="AB33" s="209"/>
      <c r="AC33" s="209"/>
      <c r="AD33" s="210"/>
      <c r="AE33" s="314">
        <f>AV33</f>
        <v>1395237.04</v>
      </c>
      <c r="AF33" s="315"/>
      <c r="AG33" s="315"/>
      <c r="AH33" s="315"/>
      <c r="AI33" s="315"/>
      <c r="AJ33" s="315"/>
      <c r="AK33" s="315"/>
      <c r="AL33" s="315"/>
      <c r="AM33" s="316"/>
      <c r="AN33" s="192" t="s">
        <v>82</v>
      </c>
      <c r="AO33" s="193"/>
      <c r="AP33" s="193"/>
      <c r="AQ33" s="193"/>
      <c r="AR33" s="193"/>
      <c r="AS33" s="193"/>
      <c r="AT33" s="193"/>
      <c r="AU33" s="194"/>
      <c r="AV33" s="198">
        <v>1395237.04</v>
      </c>
      <c r="AW33" s="199"/>
      <c r="AX33" s="199"/>
      <c r="AY33" s="199"/>
      <c r="AZ33" s="199"/>
      <c r="BA33" s="199"/>
      <c r="BB33" s="199"/>
      <c r="BC33" s="222"/>
      <c r="BD33" s="198"/>
      <c r="BE33" s="199"/>
      <c r="BF33" s="199"/>
      <c r="BG33" s="199"/>
      <c r="BH33" s="199"/>
      <c r="BI33" s="199"/>
      <c r="BJ33" s="199"/>
      <c r="BK33" s="222"/>
      <c r="BL33" s="178" t="s">
        <v>82</v>
      </c>
      <c r="BM33" s="179"/>
      <c r="BN33" s="179"/>
      <c r="BO33" s="179"/>
      <c r="BP33" s="179"/>
      <c r="BQ33" s="179"/>
      <c r="BR33" s="179"/>
      <c r="BS33" s="180"/>
      <c r="BT33" s="192" t="s">
        <v>82</v>
      </c>
      <c r="BU33" s="193"/>
      <c r="BV33" s="193"/>
      <c r="BW33" s="193"/>
      <c r="BX33" s="193"/>
      <c r="BY33" s="193"/>
      <c r="BZ33" s="193"/>
      <c r="CA33" s="194"/>
      <c r="CB33" s="178" t="s">
        <v>82</v>
      </c>
      <c r="CC33" s="179"/>
      <c r="CD33" s="179"/>
      <c r="CE33" s="179"/>
      <c r="CF33" s="179"/>
      <c r="CG33" s="179"/>
      <c r="CH33" s="179"/>
      <c r="CI33" s="320"/>
    </row>
    <row r="34" spans="1:87" s="6" customFormat="1" ht="12.75" x14ac:dyDescent="0.2">
      <c r="A34" s="187" t="s">
        <v>89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8"/>
      <c r="R34" s="211"/>
      <c r="S34" s="212"/>
      <c r="T34" s="212"/>
      <c r="U34" s="213"/>
      <c r="V34" s="215"/>
      <c r="W34" s="212"/>
      <c r="X34" s="212"/>
      <c r="Y34" s="212"/>
      <c r="Z34" s="212"/>
      <c r="AA34" s="212"/>
      <c r="AB34" s="212"/>
      <c r="AC34" s="212"/>
      <c r="AD34" s="213"/>
      <c r="AE34" s="317"/>
      <c r="AF34" s="318"/>
      <c r="AG34" s="318"/>
      <c r="AH34" s="318"/>
      <c r="AI34" s="318"/>
      <c r="AJ34" s="318"/>
      <c r="AK34" s="318"/>
      <c r="AL34" s="318"/>
      <c r="AM34" s="319"/>
      <c r="AN34" s="195"/>
      <c r="AO34" s="196"/>
      <c r="AP34" s="196"/>
      <c r="AQ34" s="196"/>
      <c r="AR34" s="196"/>
      <c r="AS34" s="196"/>
      <c r="AT34" s="196"/>
      <c r="AU34" s="197"/>
      <c r="AV34" s="201"/>
      <c r="AW34" s="202"/>
      <c r="AX34" s="202"/>
      <c r="AY34" s="202"/>
      <c r="AZ34" s="202"/>
      <c r="BA34" s="202"/>
      <c r="BB34" s="202"/>
      <c r="BC34" s="223"/>
      <c r="BD34" s="201"/>
      <c r="BE34" s="202"/>
      <c r="BF34" s="202"/>
      <c r="BG34" s="202"/>
      <c r="BH34" s="202"/>
      <c r="BI34" s="202"/>
      <c r="BJ34" s="202"/>
      <c r="BK34" s="223"/>
      <c r="BL34" s="184"/>
      <c r="BM34" s="185"/>
      <c r="BN34" s="185"/>
      <c r="BO34" s="185"/>
      <c r="BP34" s="185"/>
      <c r="BQ34" s="185"/>
      <c r="BR34" s="185"/>
      <c r="BS34" s="186"/>
      <c r="BT34" s="195"/>
      <c r="BU34" s="196"/>
      <c r="BV34" s="196"/>
      <c r="BW34" s="196"/>
      <c r="BX34" s="196"/>
      <c r="BY34" s="196"/>
      <c r="BZ34" s="196"/>
      <c r="CA34" s="197"/>
      <c r="CB34" s="184"/>
      <c r="CC34" s="185"/>
      <c r="CD34" s="185"/>
      <c r="CE34" s="185"/>
      <c r="CF34" s="185"/>
      <c r="CG34" s="185"/>
      <c r="CH34" s="185"/>
      <c r="CI34" s="322"/>
    </row>
    <row r="35" spans="1:87" s="6" customFormat="1" ht="12.75" x14ac:dyDescent="0.2">
      <c r="A35" s="191" t="s">
        <v>90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65"/>
      <c r="S35" s="166"/>
      <c r="T35" s="166"/>
      <c r="U35" s="167"/>
      <c r="V35" s="168"/>
      <c r="W35" s="166"/>
      <c r="X35" s="166"/>
      <c r="Y35" s="166"/>
      <c r="Z35" s="166"/>
      <c r="AA35" s="166"/>
      <c r="AB35" s="166"/>
      <c r="AC35" s="166"/>
      <c r="AD35" s="167"/>
      <c r="AE35" s="169"/>
      <c r="AF35" s="170"/>
      <c r="AG35" s="170"/>
      <c r="AH35" s="170"/>
      <c r="AI35" s="170"/>
      <c r="AJ35" s="170"/>
      <c r="AK35" s="170"/>
      <c r="AL35" s="170"/>
      <c r="AM35" s="171"/>
      <c r="AN35" s="169" t="s">
        <v>82</v>
      </c>
      <c r="AO35" s="170"/>
      <c r="AP35" s="170"/>
      <c r="AQ35" s="170"/>
      <c r="AR35" s="170"/>
      <c r="AS35" s="170"/>
      <c r="AT35" s="170"/>
      <c r="AU35" s="171"/>
      <c r="AV35" s="175" t="s">
        <v>82</v>
      </c>
      <c r="AW35" s="176"/>
      <c r="AX35" s="176"/>
      <c r="AY35" s="176"/>
      <c r="AZ35" s="176"/>
      <c r="BA35" s="176"/>
      <c r="BB35" s="176"/>
      <c r="BC35" s="177"/>
      <c r="BD35" s="175" t="s">
        <v>82</v>
      </c>
      <c r="BE35" s="176"/>
      <c r="BF35" s="176"/>
      <c r="BG35" s="176"/>
      <c r="BH35" s="176"/>
      <c r="BI35" s="176"/>
      <c r="BJ35" s="176"/>
      <c r="BK35" s="177"/>
      <c r="BL35" s="175" t="s">
        <v>82</v>
      </c>
      <c r="BM35" s="176"/>
      <c r="BN35" s="176"/>
      <c r="BO35" s="176"/>
      <c r="BP35" s="176"/>
      <c r="BQ35" s="176"/>
      <c r="BR35" s="176"/>
      <c r="BS35" s="177"/>
      <c r="BT35" s="169"/>
      <c r="BU35" s="170"/>
      <c r="BV35" s="170"/>
      <c r="BW35" s="170"/>
      <c r="BX35" s="170"/>
      <c r="BY35" s="170"/>
      <c r="BZ35" s="170"/>
      <c r="CA35" s="171"/>
      <c r="CB35" s="172"/>
      <c r="CC35" s="173"/>
      <c r="CD35" s="173"/>
      <c r="CE35" s="173"/>
      <c r="CF35" s="173"/>
      <c r="CG35" s="173"/>
      <c r="CH35" s="173"/>
      <c r="CI35" s="190"/>
    </row>
    <row r="36" spans="1:87" s="6" customFormat="1" ht="12.75" x14ac:dyDescent="0.2">
      <c r="A36" s="229" t="s">
        <v>91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08"/>
      <c r="S36" s="209"/>
      <c r="T36" s="209"/>
      <c r="U36" s="210"/>
      <c r="V36" s="214" t="s">
        <v>82</v>
      </c>
      <c r="W36" s="209"/>
      <c r="X36" s="209"/>
      <c r="Y36" s="209"/>
      <c r="Z36" s="209"/>
      <c r="AA36" s="209"/>
      <c r="AB36" s="209"/>
      <c r="AC36" s="209"/>
      <c r="AD36" s="210"/>
      <c r="AE36" s="192"/>
      <c r="AF36" s="193"/>
      <c r="AG36" s="193"/>
      <c r="AH36" s="193"/>
      <c r="AI36" s="193"/>
      <c r="AJ36" s="193"/>
      <c r="AK36" s="193"/>
      <c r="AL36" s="193"/>
      <c r="AM36" s="194"/>
      <c r="AN36" s="192" t="s">
        <v>82</v>
      </c>
      <c r="AO36" s="193"/>
      <c r="AP36" s="193"/>
      <c r="AQ36" s="193"/>
      <c r="AR36" s="193"/>
      <c r="AS36" s="193"/>
      <c r="AT36" s="193"/>
      <c r="AU36" s="194"/>
      <c r="AV36" s="178" t="s">
        <v>82</v>
      </c>
      <c r="AW36" s="179"/>
      <c r="AX36" s="179"/>
      <c r="AY36" s="179"/>
      <c r="AZ36" s="179"/>
      <c r="BA36" s="179"/>
      <c r="BB36" s="179"/>
      <c r="BC36" s="180"/>
      <c r="BD36" s="178" t="s">
        <v>82</v>
      </c>
      <c r="BE36" s="179"/>
      <c r="BF36" s="179"/>
      <c r="BG36" s="179"/>
      <c r="BH36" s="179"/>
      <c r="BI36" s="179"/>
      <c r="BJ36" s="179"/>
      <c r="BK36" s="180"/>
      <c r="BL36" s="178" t="s">
        <v>82</v>
      </c>
      <c r="BM36" s="179"/>
      <c r="BN36" s="179"/>
      <c r="BO36" s="179"/>
      <c r="BP36" s="179"/>
      <c r="BQ36" s="179"/>
      <c r="BR36" s="179"/>
      <c r="BS36" s="180"/>
      <c r="BT36" s="192"/>
      <c r="BU36" s="193"/>
      <c r="BV36" s="193"/>
      <c r="BW36" s="193"/>
      <c r="BX36" s="193"/>
      <c r="BY36" s="193"/>
      <c r="BZ36" s="193"/>
      <c r="CA36" s="194"/>
      <c r="CB36" s="178" t="s">
        <v>82</v>
      </c>
      <c r="CC36" s="179"/>
      <c r="CD36" s="179"/>
      <c r="CE36" s="179"/>
      <c r="CF36" s="179"/>
      <c r="CG36" s="179"/>
      <c r="CH36" s="179"/>
      <c r="CI36" s="320"/>
    </row>
    <row r="37" spans="1:87" s="6" customFormat="1" ht="12.75" x14ac:dyDescent="0.2">
      <c r="A37" s="191" t="s">
        <v>92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211"/>
      <c r="S37" s="212"/>
      <c r="T37" s="212"/>
      <c r="U37" s="213"/>
      <c r="V37" s="215"/>
      <c r="W37" s="212"/>
      <c r="X37" s="212"/>
      <c r="Y37" s="212"/>
      <c r="Z37" s="212"/>
      <c r="AA37" s="212"/>
      <c r="AB37" s="212"/>
      <c r="AC37" s="212"/>
      <c r="AD37" s="213"/>
      <c r="AE37" s="195"/>
      <c r="AF37" s="196"/>
      <c r="AG37" s="196"/>
      <c r="AH37" s="196"/>
      <c r="AI37" s="196"/>
      <c r="AJ37" s="196"/>
      <c r="AK37" s="196"/>
      <c r="AL37" s="196"/>
      <c r="AM37" s="197"/>
      <c r="AN37" s="195"/>
      <c r="AO37" s="196"/>
      <c r="AP37" s="196"/>
      <c r="AQ37" s="196"/>
      <c r="AR37" s="196"/>
      <c r="AS37" s="196"/>
      <c r="AT37" s="196"/>
      <c r="AU37" s="197"/>
      <c r="AV37" s="184"/>
      <c r="AW37" s="185"/>
      <c r="AX37" s="185"/>
      <c r="AY37" s="185"/>
      <c r="AZ37" s="185"/>
      <c r="BA37" s="185"/>
      <c r="BB37" s="185"/>
      <c r="BC37" s="186"/>
      <c r="BD37" s="184"/>
      <c r="BE37" s="185"/>
      <c r="BF37" s="185"/>
      <c r="BG37" s="185"/>
      <c r="BH37" s="185"/>
      <c r="BI37" s="185"/>
      <c r="BJ37" s="185"/>
      <c r="BK37" s="186"/>
      <c r="BL37" s="184"/>
      <c r="BM37" s="185"/>
      <c r="BN37" s="185"/>
      <c r="BO37" s="185"/>
      <c r="BP37" s="185"/>
      <c r="BQ37" s="185"/>
      <c r="BR37" s="185"/>
      <c r="BS37" s="186"/>
      <c r="BT37" s="195"/>
      <c r="BU37" s="196"/>
      <c r="BV37" s="196"/>
      <c r="BW37" s="196"/>
      <c r="BX37" s="196"/>
      <c r="BY37" s="196"/>
      <c r="BZ37" s="196"/>
      <c r="CA37" s="197"/>
      <c r="CB37" s="184"/>
      <c r="CC37" s="185"/>
      <c r="CD37" s="185"/>
      <c r="CE37" s="185"/>
      <c r="CF37" s="185"/>
      <c r="CG37" s="185"/>
      <c r="CH37" s="185"/>
      <c r="CI37" s="322"/>
    </row>
    <row r="38" spans="1:87" s="6" customFormat="1" ht="38.25" customHeight="1" x14ac:dyDescent="0.2">
      <c r="A38" s="324" t="s">
        <v>286</v>
      </c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165"/>
      <c r="S38" s="166"/>
      <c r="T38" s="166"/>
      <c r="U38" s="167"/>
      <c r="V38" s="168" t="s">
        <v>287</v>
      </c>
      <c r="W38" s="166"/>
      <c r="X38" s="166"/>
      <c r="Y38" s="166"/>
      <c r="Z38" s="166"/>
      <c r="AA38" s="166"/>
      <c r="AB38" s="166"/>
      <c r="AC38" s="166"/>
      <c r="AD38" s="167"/>
      <c r="AE38" s="325">
        <f>BT38</f>
        <v>15000</v>
      </c>
      <c r="AF38" s="326"/>
      <c r="AG38" s="326"/>
      <c r="AH38" s="326"/>
      <c r="AI38" s="326"/>
      <c r="AJ38" s="326"/>
      <c r="AK38" s="326"/>
      <c r="AL38" s="326"/>
      <c r="AM38" s="327"/>
      <c r="AN38" s="169" t="s">
        <v>82</v>
      </c>
      <c r="AO38" s="170"/>
      <c r="AP38" s="170"/>
      <c r="AQ38" s="170"/>
      <c r="AR38" s="170"/>
      <c r="AS38" s="170"/>
      <c r="AT38" s="170"/>
      <c r="AU38" s="171"/>
      <c r="AV38" s="175" t="s">
        <v>82</v>
      </c>
      <c r="AW38" s="176"/>
      <c r="AX38" s="176"/>
      <c r="AY38" s="176"/>
      <c r="AZ38" s="176"/>
      <c r="BA38" s="176"/>
      <c r="BB38" s="176"/>
      <c r="BC38" s="177"/>
      <c r="BD38" s="175" t="s">
        <v>82</v>
      </c>
      <c r="BE38" s="176"/>
      <c r="BF38" s="176"/>
      <c r="BG38" s="176"/>
      <c r="BH38" s="176"/>
      <c r="BI38" s="176"/>
      <c r="BJ38" s="176"/>
      <c r="BK38" s="177"/>
      <c r="BL38" s="175" t="s">
        <v>82</v>
      </c>
      <c r="BM38" s="176"/>
      <c r="BN38" s="176"/>
      <c r="BO38" s="176"/>
      <c r="BP38" s="176"/>
      <c r="BQ38" s="176"/>
      <c r="BR38" s="176"/>
      <c r="BS38" s="177"/>
      <c r="BT38" s="169">
        <v>15000</v>
      </c>
      <c r="BU38" s="170"/>
      <c r="BV38" s="170"/>
      <c r="BW38" s="170"/>
      <c r="BX38" s="170"/>
      <c r="BY38" s="170"/>
      <c r="BZ38" s="170"/>
      <c r="CA38" s="171"/>
      <c r="CB38" s="172"/>
      <c r="CC38" s="173"/>
      <c r="CD38" s="173"/>
      <c r="CE38" s="173"/>
      <c r="CF38" s="173"/>
      <c r="CG38" s="173"/>
      <c r="CH38" s="173"/>
      <c r="CI38" s="190"/>
    </row>
    <row r="39" spans="1:87" s="6" customFormat="1" ht="23.25" customHeight="1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/>
      <c r="S39" s="166"/>
      <c r="T39" s="166"/>
      <c r="U39" s="167"/>
      <c r="V39" s="168"/>
      <c r="W39" s="166"/>
      <c r="X39" s="166"/>
      <c r="Y39" s="166"/>
      <c r="Z39" s="166"/>
      <c r="AA39" s="166"/>
      <c r="AB39" s="166"/>
      <c r="AC39" s="166"/>
      <c r="AD39" s="167"/>
      <c r="AE39" s="169"/>
      <c r="AF39" s="170"/>
      <c r="AG39" s="170"/>
      <c r="AH39" s="170"/>
      <c r="AI39" s="170"/>
      <c r="AJ39" s="170"/>
      <c r="AK39" s="170"/>
      <c r="AL39" s="170"/>
      <c r="AM39" s="171"/>
      <c r="AN39" s="169"/>
      <c r="AO39" s="170"/>
      <c r="AP39" s="170"/>
      <c r="AQ39" s="170"/>
      <c r="AR39" s="170"/>
      <c r="AS39" s="170"/>
      <c r="AT39" s="170"/>
      <c r="AU39" s="171"/>
      <c r="AV39" s="172"/>
      <c r="AW39" s="173"/>
      <c r="AX39" s="173"/>
      <c r="AY39" s="173"/>
      <c r="AZ39" s="173"/>
      <c r="BA39" s="173"/>
      <c r="BB39" s="173"/>
      <c r="BC39" s="174"/>
      <c r="BD39" s="172"/>
      <c r="BE39" s="173"/>
      <c r="BF39" s="173"/>
      <c r="BG39" s="173"/>
      <c r="BH39" s="173"/>
      <c r="BI39" s="173"/>
      <c r="BJ39" s="173"/>
      <c r="BK39" s="174"/>
      <c r="BL39" s="172"/>
      <c r="BM39" s="173"/>
      <c r="BN39" s="173"/>
      <c r="BO39" s="173"/>
      <c r="BP39" s="173"/>
      <c r="BQ39" s="173"/>
      <c r="BR39" s="173"/>
      <c r="BS39" s="174"/>
      <c r="BT39" s="169"/>
      <c r="BU39" s="170"/>
      <c r="BV39" s="170"/>
      <c r="BW39" s="170"/>
      <c r="BX39" s="170"/>
      <c r="BY39" s="170"/>
      <c r="BZ39" s="170"/>
      <c r="CA39" s="171"/>
      <c r="CB39" s="172"/>
      <c r="CC39" s="173"/>
      <c r="CD39" s="173"/>
      <c r="CE39" s="173"/>
      <c r="CF39" s="173"/>
      <c r="CG39" s="173"/>
      <c r="CH39" s="173"/>
      <c r="CI39" s="190"/>
    </row>
    <row r="40" spans="1:87" s="6" customFormat="1" ht="21.75" customHeight="1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/>
      <c r="S40" s="166"/>
      <c r="T40" s="166"/>
      <c r="U40" s="167"/>
      <c r="V40" s="168"/>
      <c r="W40" s="166"/>
      <c r="X40" s="166"/>
      <c r="Y40" s="166"/>
      <c r="Z40" s="166"/>
      <c r="AA40" s="166"/>
      <c r="AB40" s="166"/>
      <c r="AC40" s="166"/>
      <c r="AD40" s="167"/>
      <c r="AE40" s="169"/>
      <c r="AF40" s="170"/>
      <c r="AG40" s="170"/>
      <c r="AH40" s="170"/>
      <c r="AI40" s="170"/>
      <c r="AJ40" s="170"/>
      <c r="AK40" s="170"/>
      <c r="AL40" s="170"/>
      <c r="AM40" s="171"/>
      <c r="AN40" s="169"/>
      <c r="AO40" s="170"/>
      <c r="AP40" s="170"/>
      <c r="AQ40" s="170"/>
      <c r="AR40" s="170"/>
      <c r="AS40" s="170"/>
      <c r="AT40" s="170"/>
      <c r="AU40" s="171"/>
      <c r="AV40" s="172"/>
      <c r="AW40" s="173"/>
      <c r="AX40" s="173"/>
      <c r="AY40" s="173"/>
      <c r="AZ40" s="173"/>
      <c r="BA40" s="173"/>
      <c r="BB40" s="173"/>
      <c r="BC40" s="174"/>
      <c r="BD40" s="172"/>
      <c r="BE40" s="173"/>
      <c r="BF40" s="173"/>
      <c r="BG40" s="173"/>
      <c r="BH40" s="173"/>
      <c r="BI40" s="173"/>
      <c r="BJ40" s="173"/>
      <c r="BK40" s="174"/>
      <c r="BL40" s="172"/>
      <c r="BM40" s="173"/>
      <c r="BN40" s="173"/>
      <c r="BO40" s="173"/>
      <c r="BP40" s="173"/>
      <c r="BQ40" s="173"/>
      <c r="BR40" s="173"/>
      <c r="BS40" s="174"/>
      <c r="BT40" s="169"/>
      <c r="BU40" s="170"/>
      <c r="BV40" s="170"/>
      <c r="BW40" s="170"/>
      <c r="BX40" s="170"/>
      <c r="BY40" s="170"/>
      <c r="BZ40" s="170"/>
      <c r="CA40" s="171"/>
      <c r="CB40" s="172"/>
      <c r="CC40" s="173"/>
      <c r="CD40" s="173"/>
      <c r="CE40" s="173"/>
      <c r="CF40" s="173"/>
      <c r="CG40" s="173"/>
      <c r="CH40" s="173"/>
      <c r="CI40" s="190"/>
    </row>
    <row r="41" spans="1:87" s="6" customFormat="1" ht="24" customHeight="1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166"/>
      <c r="T41" s="166"/>
      <c r="U41" s="167"/>
      <c r="V41" s="168"/>
      <c r="W41" s="166"/>
      <c r="X41" s="166"/>
      <c r="Y41" s="166"/>
      <c r="Z41" s="166"/>
      <c r="AA41" s="166"/>
      <c r="AB41" s="166"/>
      <c r="AC41" s="166"/>
      <c r="AD41" s="167"/>
      <c r="AE41" s="169"/>
      <c r="AF41" s="170"/>
      <c r="AG41" s="170"/>
      <c r="AH41" s="170"/>
      <c r="AI41" s="170"/>
      <c r="AJ41" s="170"/>
      <c r="AK41" s="170"/>
      <c r="AL41" s="170"/>
      <c r="AM41" s="171"/>
      <c r="AN41" s="169"/>
      <c r="AO41" s="170"/>
      <c r="AP41" s="170"/>
      <c r="AQ41" s="170"/>
      <c r="AR41" s="170"/>
      <c r="AS41" s="170"/>
      <c r="AT41" s="170"/>
      <c r="AU41" s="171"/>
      <c r="AV41" s="172"/>
      <c r="AW41" s="173"/>
      <c r="AX41" s="173"/>
      <c r="AY41" s="173"/>
      <c r="AZ41" s="173"/>
      <c r="BA41" s="173"/>
      <c r="BB41" s="173"/>
      <c r="BC41" s="174"/>
      <c r="BD41" s="172"/>
      <c r="BE41" s="173"/>
      <c r="BF41" s="173"/>
      <c r="BG41" s="173"/>
      <c r="BH41" s="173"/>
      <c r="BI41" s="173"/>
      <c r="BJ41" s="173"/>
      <c r="BK41" s="174"/>
      <c r="BL41" s="172"/>
      <c r="BM41" s="173"/>
      <c r="BN41" s="173"/>
      <c r="BO41" s="173"/>
      <c r="BP41" s="173"/>
      <c r="BQ41" s="173"/>
      <c r="BR41" s="173"/>
      <c r="BS41" s="174"/>
      <c r="BT41" s="169"/>
      <c r="BU41" s="170"/>
      <c r="BV41" s="170"/>
      <c r="BW41" s="170"/>
      <c r="BX41" s="170"/>
      <c r="BY41" s="170"/>
      <c r="BZ41" s="170"/>
      <c r="CA41" s="171"/>
      <c r="CB41" s="172"/>
      <c r="CC41" s="173"/>
      <c r="CD41" s="173"/>
      <c r="CE41" s="173"/>
      <c r="CF41" s="173"/>
      <c r="CG41" s="173"/>
      <c r="CH41" s="173"/>
      <c r="CI41" s="190"/>
    </row>
    <row r="42" spans="1:87" s="6" customFormat="1" ht="21.75" customHeight="1" x14ac:dyDescent="0.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166"/>
      <c r="T42" s="166"/>
      <c r="U42" s="167"/>
      <c r="V42" s="168"/>
      <c r="W42" s="166"/>
      <c r="X42" s="166"/>
      <c r="Y42" s="166"/>
      <c r="Z42" s="166"/>
      <c r="AA42" s="166"/>
      <c r="AB42" s="166"/>
      <c r="AC42" s="166"/>
      <c r="AD42" s="167"/>
      <c r="AE42" s="169"/>
      <c r="AF42" s="170"/>
      <c r="AG42" s="170"/>
      <c r="AH42" s="170"/>
      <c r="AI42" s="170"/>
      <c r="AJ42" s="170"/>
      <c r="AK42" s="170"/>
      <c r="AL42" s="170"/>
      <c r="AM42" s="171"/>
      <c r="AN42" s="169"/>
      <c r="AO42" s="170"/>
      <c r="AP42" s="170"/>
      <c r="AQ42" s="170"/>
      <c r="AR42" s="170"/>
      <c r="AS42" s="170"/>
      <c r="AT42" s="170"/>
      <c r="AU42" s="171"/>
      <c r="AV42" s="172"/>
      <c r="AW42" s="173"/>
      <c r="AX42" s="173"/>
      <c r="AY42" s="173"/>
      <c r="AZ42" s="173"/>
      <c r="BA42" s="173"/>
      <c r="BB42" s="173"/>
      <c r="BC42" s="174"/>
      <c r="BD42" s="172"/>
      <c r="BE42" s="173"/>
      <c r="BF42" s="173"/>
      <c r="BG42" s="173"/>
      <c r="BH42" s="173"/>
      <c r="BI42" s="173"/>
      <c r="BJ42" s="173"/>
      <c r="BK42" s="174"/>
      <c r="BL42" s="172"/>
      <c r="BM42" s="173"/>
      <c r="BN42" s="173"/>
      <c r="BO42" s="173"/>
      <c r="BP42" s="173"/>
      <c r="BQ42" s="173"/>
      <c r="BR42" s="173"/>
      <c r="BS42" s="174"/>
      <c r="BT42" s="169"/>
      <c r="BU42" s="170"/>
      <c r="BV42" s="170"/>
      <c r="BW42" s="170"/>
      <c r="BX42" s="170"/>
      <c r="BY42" s="170"/>
      <c r="BZ42" s="170"/>
      <c r="CA42" s="171"/>
      <c r="CB42" s="172"/>
      <c r="CC42" s="173"/>
      <c r="CD42" s="173"/>
      <c r="CE42" s="173"/>
      <c r="CF42" s="173"/>
      <c r="CG42" s="173"/>
      <c r="CH42" s="173"/>
      <c r="CI42" s="190"/>
    </row>
    <row r="43" spans="1:87" s="6" customFormat="1" ht="12.75" x14ac:dyDescent="0.2">
      <c r="A43" s="335" t="s">
        <v>93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6" t="s">
        <v>94</v>
      </c>
      <c r="S43" s="337"/>
      <c r="T43" s="337"/>
      <c r="U43" s="338"/>
      <c r="V43" s="339" t="s">
        <v>82</v>
      </c>
      <c r="W43" s="337"/>
      <c r="X43" s="337"/>
      <c r="Y43" s="337"/>
      <c r="Z43" s="337"/>
      <c r="AA43" s="337"/>
      <c r="AB43" s="337"/>
      <c r="AC43" s="337"/>
      <c r="AD43" s="338"/>
      <c r="AE43" s="328">
        <f>AE44+AE57+AE69</f>
        <v>11013835.870000001</v>
      </c>
      <c r="AF43" s="329"/>
      <c r="AG43" s="329"/>
      <c r="AH43" s="329"/>
      <c r="AI43" s="329"/>
      <c r="AJ43" s="329"/>
      <c r="AK43" s="329"/>
      <c r="AL43" s="329"/>
      <c r="AM43" s="330"/>
      <c r="AN43" s="328">
        <f>AN44+AN57+AN69</f>
        <v>9603598.8300000001</v>
      </c>
      <c r="AO43" s="329"/>
      <c r="AP43" s="329"/>
      <c r="AQ43" s="329"/>
      <c r="AR43" s="329"/>
      <c r="AS43" s="329"/>
      <c r="AT43" s="329"/>
      <c r="AU43" s="330"/>
      <c r="AV43" s="328">
        <f>AV44+AV57+AV69</f>
        <v>1395237.04</v>
      </c>
      <c r="AW43" s="329"/>
      <c r="AX43" s="329"/>
      <c r="AY43" s="329"/>
      <c r="AZ43" s="329"/>
      <c r="BA43" s="329"/>
      <c r="BB43" s="329"/>
      <c r="BC43" s="330"/>
      <c r="BD43" s="331"/>
      <c r="BE43" s="332"/>
      <c r="BF43" s="332"/>
      <c r="BG43" s="332"/>
      <c r="BH43" s="332"/>
      <c r="BI43" s="332"/>
      <c r="BJ43" s="332"/>
      <c r="BK43" s="333"/>
      <c r="BL43" s="331"/>
      <c r="BM43" s="332"/>
      <c r="BN43" s="332"/>
      <c r="BO43" s="332"/>
      <c r="BP43" s="332"/>
      <c r="BQ43" s="332"/>
      <c r="BR43" s="332"/>
      <c r="BS43" s="333"/>
      <c r="BT43" s="328">
        <f>BT44+BT57+BT69</f>
        <v>15000</v>
      </c>
      <c r="BU43" s="329"/>
      <c r="BV43" s="329"/>
      <c r="BW43" s="329"/>
      <c r="BX43" s="329"/>
      <c r="BY43" s="329"/>
      <c r="BZ43" s="329"/>
      <c r="CA43" s="330"/>
      <c r="CB43" s="331"/>
      <c r="CC43" s="332"/>
      <c r="CD43" s="332"/>
      <c r="CE43" s="332"/>
      <c r="CF43" s="332"/>
      <c r="CG43" s="332"/>
      <c r="CH43" s="332"/>
      <c r="CI43" s="334"/>
    </row>
    <row r="44" spans="1:87" s="6" customFormat="1" ht="12.75" x14ac:dyDescent="0.2">
      <c r="A44" s="229" t="s">
        <v>95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08" t="s">
        <v>96</v>
      </c>
      <c r="S44" s="209"/>
      <c r="T44" s="209"/>
      <c r="U44" s="210"/>
      <c r="V44" s="214" t="s">
        <v>82</v>
      </c>
      <c r="W44" s="209"/>
      <c r="X44" s="209"/>
      <c r="Y44" s="209"/>
      <c r="Z44" s="209"/>
      <c r="AA44" s="209"/>
      <c r="AB44" s="209"/>
      <c r="AC44" s="209"/>
      <c r="AD44" s="210"/>
      <c r="AE44" s="314">
        <f>AE46+AE49+AE51</f>
        <v>5467195</v>
      </c>
      <c r="AF44" s="315"/>
      <c r="AG44" s="315"/>
      <c r="AH44" s="315"/>
      <c r="AI44" s="315"/>
      <c r="AJ44" s="315"/>
      <c r="AK44" s="315"/>
      <c r="AL44" s="315"/>
      <c r="AM44" s="316"/>
      <c r="AN44" s="314">
        <f>AN51+AN49+AN46</f>
        <v>5467195</v>
      </c>
      <c r="AO44" s="315"/>
      <c r="AP44" s="315"/>
      <c r="AQ44" s="315"/>
      <c r="AR44" s="315"/>
      <c r="AS44" s="315"/>
      <c r="AT44" s="315"/>
      <c r="AU44" s="316"/>
      <c r="AV44" s="198"/>
      <c r="AW44" s="199"/>
      <c r="AX44" s="199"/>
      <c r="AY44" s="199"/>
      <c r="AZ44" s="199"/>
      <c r="BA44" s="199"/>
      <c r="BB44" s="199"/>
      <c r="BC44" s="222"/>
      <c r="BD44" s="198"/>
      <c r="BE44" s="199"/>
      <c r="BF44" s="199"/>
      <c r="BG44" s="199"/>
      <c r="BH44" s="199"/>
      <c r="BI44" s="199"/>
      <c r="BJ44" s="199"/>
      <c r="BK44" s="222"/>
      <c r="BL44" s="198"/>
      <c r="BM44" s="199"/>
      <c r="BN44" s="199"/>
      <c r="BO44" s="199"/>
      <c r="BP44" s="199"/>
      <c r="BQ44" s="199"/>
      <c r="BR44" s="199"/>
      <c r="BS44" s="222"/>
      <c r="BT44" s="192"/>
      <c r="BU44" s="193"/>
      <c r="BV44" s="193"/>
      <c r="BW44" s="193"/>
      <c r="BX44" s="193"/>
      <c r="BY44" s="193"/>
      <c r="BZ44" s="193"/>
      <c r="CA44" s="194"/>
      <c r="CB44" s="198"/>
      <c r="CC44" s="199"/>
      <c r="CD44" s="199"/>
      <c r="CE44" s="199"/>
      <c r="CF44" s="199"/>
      <c r="CG44" s="199"/>
      <c r="CH44" s="199"/>
      <c r="CI44" s="200"/>
    </row>
    <row r="45" spans="1:87" s="6" customFormat="1" ht="12.75" x14ac:dyDescent="0.2">
      <c r="A45" s="191" t="s">
        <v>97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211"/>
      <c r="S45" s="212"/>
      <c r="T45" s="212"/>
      <c r="U45" s="213"/>
      <c r="V45" s="215"/>
      <c r="W45" s="212"/>
      <c r="X45" s="212"/>
      <c r="Y45" s="212"/>
      <c r="Z45" s="212"/>
      <c r="AA45" s="212"/>
      <c r="AB45" s="212"/>
      <c r="AC45" s="212"/>
      <c r="AD45" s="213"/>
      <c r="AE45" s="317"/>
      <c r="AF45" s="318"/>
      <c r="AG45" s="318"/>
      <c r="AH45" s="318"/>
      <c r="AI45" s="318"/>
      <c r="AJ45" s="318"/>
      <c r="AK45" s="318"/>
      <c r="AL45" s="318"/>
      <c r="AM45" s="319"/>
      <c r="AN45" s="317"/>
      <c r="AO45" s="318"/>
      <c r="AP45" s="318"/>
      <c r="AQ45" s="318"/>
      <c r="AR45" s="318"/>
      <c r="AS45" s="318"/>
      <c r="AT45" s="318"/>
      <c r="AU45" s="319"/>
      <c r="AV45" s="201"/>
      <c r="AW45" s="202"/>
      <c r="AX45" s="202"/>
      <c r="AY45" s="202"/>
      <c r="AZ45" s="202"/>
      <c r="BA45" s="202"/>
      <c r="BB45" s="202"/>
      <c r="BC45" s="223"/>
      <c r="BD45" s="201"/>
      <c r="BE45" s="202"/>
      <c r="BF45" s="202"/>
      <c r="BG45" s="202"/>
      <c r="BH45" s="202"/>
      <c r="BI45" s="202"/>
      <c r="BJ45" s="202"/>
      <c r="BK45" s="223"/>
      <c r="BL45" s="201"/>
      <c r="BM45" s="202"/>
      <c r="BN45" s="202"/>
      <c r="BO45" s="202"/>
      <c r="BP45" s="202"/>
      <c r="BQ45" s="202"/>
      <c r="BR45" s="202"/>
      <c r="BS45" s="223"/>
      <c r="BT45" s="195"/>
      <c r="BU45" s="196"/>
      <c r="BV45" s="196"/>
      <c r="BW45" s="196"/>
      <c r="BX45" s="196"/>
      <c r="BY45" s="196"/>
      <c r="BZ45" s="196"/>
      <c r="CA45" s="197"/>
      <c r="CB45" s="201"/>
      <c r="CC45" s="202"/>
      <c r="CD45" s="202"/>
      <c r="CE45" s="202"/>
      <c r="CF45" s="202"/>
      <c r="CG45" s="202"/>
      <c r="CH45" s="202"/>
      <c r="CI45" s="203"/>
    </row>
    <row r="46" spans="1:87" s="6" customFormat="1" ht="12.75" x14ac:dyDescent="0.2">
      <c r="A46" s="340" t="s">
        <v>98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1"/>
      <c r="R46" s="208" t="s">
        <v>99</v>
      </c>
      <c r="S46" s="209"/>
      <c r="T46" s="209"/>
      <c r="U46" s="210"/>
      <c r="V46" s="214" t="s">
        <v>262</v>
      </c>
      <c r="W46" s="209"/>
      <c r="X46" s="209"/>
      <c r="Y46" s="209"/>
      <c r="Z46" s="209"/>
      <c r="AA46" s="209"/>
      <c r="AB46" s="209"/>
      <c r="AC46" s="209"/>
      <c r="AD46" s="210"/>
      <c r="AE46" s="216">
        <f>AN46</f>
        <v>4141200</v>
      </c>
      <c r="AF46" s="217"/>
      <c r="AG46" s="217"/>
      <c r="AH46" s="217"/>
      <c r="AI46" s="217"/>
      <c r="AJ46" s="217"/>
      <c r="AK46" s="217"/>
      <c r="AL46" s="217"/>
      <c r="AM46" s="218"/>
      <c r="AN46" s="216">
        <v>4141200</v>
      </c>
      <c r="AO46" s="217"/>
      <c r="AP46" s="217"/>
      <c r="AQ46" s="217"/>
      <c r="AR46" s="217"/>
      <c r="AS46" s="217"/>
      <c r="AT46" s="217"/>
      <c r="AU46" s="218"/>
      <c r="AV46" s="198"/>
      <c r="AW46" s="199"/>
      <c r="AX46" s="199"/>
      <c r="AY46" s="199"/>
      <c r="AZ46" s="199"/>
      <c r="BA46" s="199"/>
      <c r="BB46" s="199"/>
      <c r="BC46" s="222"/>
      <c r="BD46" s="198"/>
      <c r="BE46" s="199"/>
      <c r="BF46" s="199"/>
      <c r="BG46" s="199"/>
      <c r="BH46" s="199"/>
      <c r="BI46" s="199"/>
      <c r="BJ46" s="199"/>
      <c r="BK46" s="222"/>
      <c r="BL46" s="198"/>
      <c r="BM46" s="199"/>
      <c r="BN46" s="199"/>
      <c r="BO46" s="199"/>
      <c r="BP46" s="199"/>
      <c r="BQ46" s="199"/>
      <c r="BR46" s="199"/>
      <c r="BS46" s="222"/>
      <c r="BT46" s="192"/>
      <c r="BU46" s="193"/>
      <c r="BV46" s="193"/>
      <c r="BW46" s="193"/>
      <c r="BX46" s="193"/>
      <c r="BY46" s="193"/>
      <c r="BZ46" s="193"/>
      <c r="CA46" s="194"/>
      <c r="CB46" s="198"/>
      <c r="CC46" s="199"/>
      <c r="CD46" s="199"/>
      <c r="CE46" s="199"/>
      <c r="CF46" s="199"/>
      <c r="CG46" s="199"/>
      <c r="CH46" s="199"/>
      <c r="CI46" s="200"/>
    </row>
    <row r="47" spans="1:87" s="6" customFormat="1" ht="10.5" customHeight="1" x14ac:dyDescent="0.2">
      <c r="A47" s="342" t="s">
        <v>260</v>
      </c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3"/>
      <c r="R47" s="230"/>
      <c r="S47" s="231"/>
      <c r="T47" s="231"/>
      <c r="U47" s="232"/>
      <c r="V47" s="323"/>
      <c r="W47" s="231"/>
      <c r="X47" s="231"/>
      <c r="Y47" s="231"/>
      <c r="Z47" s="231"/>
      <c r="AA47" s="231"/>
      <c r="AB47" s="231"/>
      <c r="AC47" s="231"/>
      <c r="AD47" s="232"/>
      <c r="AE47" s="251"/>
      <c r="AF47" s="252"/>
      <c r="AG47" s="252"/>
      <c r="AH47" s="252"/>
      <c r="AI47" s="252"/>
      <c r="AJ47" s="252"/>
      <c r="AK47" s="252"/>
      <c r="AL47" s="252"/>
      <c r="AM47" s="253"/>
      <c r="AN47" s="251"/>
      <c r="AO47" s="252"/>
      <c r="AP47" s="252"/>
      <c r="AQ47" s="252"/>
      <c r="AR47" s="252"/>
      <c r="AS47" s="252"/>
      <c r="AT47" s="252"/>
      <c r="AU47" s="253"/>
      <c r="AV47" s="224"/>
      <c r="AW47" s="225"/>
      <c r="AX47" s="225"/>
      <c r="AY47" s="225"/>
      <c r="AZ47" s="225"/>
      <c r="BA47" s="225"/>
      <c r="BB47" s="225"/>
      <c r="BC47" s="226"/>
      <c r="BD47" s="224"/>
      <c r="BE47" s="225"/>
      <c r="BF47" s="225"/>
      <c r="BG47" s="225"/>
      <c r="BH47" s="225"/>
      <c r="BI47" s="225"/>
      <c r="BJ47" s="225"/>
      <c r="BK47" s="226"/>
      <c r="BL47" s="224"/>
      <c r="BM47" s="225"/>
      <c r="BN47" s="225"/>
      <c r="BO47" s="225"/>
      <c r="BP47" s="225"/>
      <c r="BQ47" s="225"/>
      <c r="BR47" s="225"/>
      <c r="BS47" s="226"/>
      <c r="BT47" s="233"/>
      <c r="BU47" s="234"/>
      <c r="BV47" s="234"/>
      <c r="BW47" s="234"/>
      <c r="BX47" s="234"/>
      <c r="BY47" s="234"/>
      <c r="BZ47" s="234"/>
      <c r="CA47" s="235"/>
      <c r="CB47" s="224"/>
      <c r="CC47" s="225"/>
      <c r="CD47" s="225"/>
      <c r="CE47" s="225"/>
      <c r="CF47" s="225"/>
      <c r="CG47" s="225"/>
      <c r="CH47" s="225"/>
      <c r="CI47" s="227"/>
    </row>
    <row r="48" spans="1:87" s="6" customFormat="1" ht="12.75" hidden="1" customHeight="1" x14ac:dyDescent="0.2">
      <c r="A48" s="342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211"/>
      <c r="S48" s="212"/>
      <c r="T48" s="212"/>
      <c r="U48" s="213"/>
      <c r="V48" s="215"/>
      <c r="W48" s="212"/>
      <c r="X48" s="212"/>
      <c r="Y48" s="212"/>
      <c r="Z48" s="212"/>
      <c r="AA48" s="212"/>
      <c r="AB48" s="212"/>
      <c r="AC48" s="212"/>
      <c r="AD48" s="213"/>
      <c r="AE48" s="219"/>
      <c r="AF48" s="220"/>
      <c r="AG48" s="220"/>
      <c r="AH48" s="220"/>
      <c r="AI48" s="220"/>
      <c r="AJ48" s="220"/>
      <c r="AK48" s="220"/>
      <c r="AL48" s="220"/>
      <c r="AM48" s="221"/>
      <c r="AN48" s="219"/>
      <c r="AO48" s="220"/>
      <c r="AP48" s="220"/>
      <c r="AQ48" s="220"/>
      <c r="AR48" s="220"/>
      <c r="AS48" s="220"/>
      <c r="AT48" s="220"/>
      <c r="AU48" s="221"/>
      <c r="AV48" s="201"/>
      <c r="AW48" s="202"/>
      <c r="AX48" s="202"/>
      <c r="AY48" s="202"/>
      <c r="AZ48" s="202"/>
      <c r="BA48" s="202"/>
      <c r="BB48" s="202"/>
      <c r="BC48" s="223"/>
      <c r="BD48" s="201"/>
      <c r="BE48" s="202"/>
      <c r="BF48" s="202"/>
      <c r="BG48" s="202"/>
      <c r="BH48" s="202"/>
      <c r="BI48" s="202"/>
      <c r="BJ48" s="202"/>
      <c r="BK48" s="223"/>
      <c r="BL48" s="201"/>
      <c r="BM48" s="202"/>
      <c r="BN48" s="202"/>
      <c r="BO48" s="202"/>
      <c r="BP48" s="202"/>
      <c r="BQ48" s="202"/>
      <c r="BR48" s="202"/>
      <c r="BS48" s="223"/>
      <c r="BT48" s="195"/>
      <c r="BU48" s="196"/>
      <c r="BV48" s="196"/>
      <c r="BW48" s="196"/>
      <c r="BX48" s="196"/>
      <c r="BY48" s="196"/>
      <c r="BZ48" s="196"/>
      <c r="CA48" s="197"/>
      <c r="CB48" s="201"/>
      <c r="CC48" s="202"/>
      <c r="CD48" s="202"/>
      <c r="CE48" s="202"/>
      <c r="CF48" s="202"/>
      <c r="CG48" s="202"/>
      <c r="CH48" s="202"/>
      <c r="CI48" s="203"/>
    </row>
    <row r="49" spans="1:87" s="6" customFormat="1" ht="12.75" x14ac:dyDescent="0.2">
      <c r="A49" s="249" t="s">
        <v>261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08" t="s">
        <v>99</v>
      </c>
      <c r="S49" s="209"/>
      <c r="T49" s="209"/>
      <c r="U49" s="210"/>
      <c r="V49" s="214" t="s">
        <v>263</v>
      </c>
      <c r="W49" s="209"/>
      <c r="X49" s="209"/>
      <c r="Y49" s="209"/>
      <c r="Z49" s="209"/>
      <c r="AA49" s="209"/>
      <c r="AB49" s="209"/>
      <c r="AC49" s="209"/>
      <c r="AD49" s="210"/>
      <c r="AE49" s="216">
        <f>AN49</f>
        <v>1250995</v>
      </c>
      <c r="AF49" s="217"/>
      <c r="AG49" s="217"/>
      <c r="AH49" s="217"/>
      <c r="AI49" s="217"/>
      <c r="AJ49" s="217"/>
      <c r="AK49" s="217"/>
      <c r="AL49" s="217"/>
      <c r="AM49" s="218"/>
      <c r="AN49" s="216">
        <v>1250995</v>
      </c>
      <c r="AO49" s="217"/>
      <c r="AP49" s="217"/>
      <c r="AQ49" s="217"/>
      <c r="AR49" s="217"/>
      <c r="AS49" s="217"/>
      <c r="AT49" s="217"/>
      <c r="AU49" s="218"/>
      <c r="AV49" s="198"/>
      <c r="AW49" s="199"/>
      <c r="AX49" s="199"/>
      <c r="AY49" s="199"/>
      <c r="AZ49" s="199"/>
      <c r="BA49" s="199"/>
      <c r="BB49" s="199"/>
      <c r="BC49" s="222"/>
      <c r="BD49" s="198"/>
      <c r="BE49" s="199"/>
      <c r="BF49" s="199"/>
      <c r="BG49" s="199"/>
      <c r="BH49" s="199"/>
      <c r="BI49" s="199"/>
      <c r="BJ49" s="199"/>
      <c r="BK49" s="222"/>
      <c r="BL49" s="198"/>
      <c r="BM49" s="199"/>
      <c r="BN49" s="199"/>
      <c r="BO49" s="199"/>
      <c r="BP49" s="199"/>
      <c r="BQ49" s="199"/>
      <c r="BR49" s="199"/>
      <c r="BS49" s="222"/>
      <c r="BT49" s="192"/>
      <c r="BU49" s="193"/>
      <c r="BV49" s="193"/>
      <c r="BW49" s="193"/>
      <c r="BX49" s="193"/>
      <c r="BY49" s="193"/>
      <c r="BZ49" s="193"/>
      <c r="CA49" s="194"/>
      <c r="CB49" s="198"/>
      <c r="CC49" s="199"/>
      <c r="CD49" s="199"/>
      <c r="CE49" s="199"/>
      <c r="CF49" s="199"/>
      <c r="CG49" s="199"/>
      <c r="CH49" s="199"/>
      <c r="CI49" s="200"/>
    </row>
    <row r="50" spans="1:87" s="6" customFormat="1" ht="12.75" x14ac:dyDescent="0.2">
      <c r="A50" s="342" t="s">
        <v>100</v>
      </c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230"/>
      <c r="S50" s="231"/>
      <c r="T50" s="231"/>
      <c r="U50" s="232"/>
      <c r="V50" s="323"/>
      <c r="W50" s="231"/>
      <c r="X50" s="231"/>
      <c r="Y50" s="231"/>
      <c r="Z50" s="231"/>
      <c r="AA50" s="231"/>
      <c r="AB50" s="231"/>
      <c r="AC50" s="231"/>
      <c r="AD50" s="232"/>
      <c r="AE50" s="251"/>
      <c r="AF50" s="252"/>
      <c r="AG50" s="252"/>
      <c r="AH50" s="252"/>
      <c r="AI50" s="252"/>
      <c r="AJ50" s="252"/>
      <c r="AK50" s="252"/>
      <c r="AL50" s="252"/>
      <c r="AM50" s="253"/>
      <c r="AN50" s="251"/>
      <c r="AO50" s="252"/>
      <c r="AP50" s="252"/>
      <c r="AQ50" s="252"/>
      <c r="AR50" s="252"/>
      <c r="AS50" s="252"/>
      <c r="AT50" s="252"/>
      <c r="AU50" s="253"/>
      <c r="AV50" s="224"/>
      <c r="AW50" s="225"/>
      <c r="AX50" s="225"/>
      <c r="AY50" s="225"/>
      <c r="AZ50" s="225"/>
      <c r="BA50" s="225"/>
      <c r="BB50" s="225"/>
      <c r="BC50" s="226"/>
      <c r="BD50" s="224"/>
      <c r="BE50" s="225"/>
      <c r="BF50" s="225"/>
      <c r="BG50" s="225"/>
      <c r="BH50" s="225"/>
      <c r="BI50" s="225"/>
      <c r="BJ50" s="225"/>
      <c r="BK50" s="226"/>
      <c r="BL50" s="224"/>
      <c r="BM50" s="225"/>
      <c r="BN50" s="225"/>
      <c r="BO50" s="225"/>
      <c r="BP50" s="225"/>
      <c r="BQ50" s="225"/>
      <c r="BR50" s="225"/>
      <c r="BS50" s="226"/>
      <c r="BT50" s="233"/>
      <c r="BU50" s="234"/>
      <c r="BV50" s="234"/>
      <c r="BW50" s="234"/>
      <c r="BX50" s="234"/>
      <c r="BY50" s="234"/>
      <c r="BZ50" s="234"/>
      <c r="CA50" s="235"/>
      <c r="CB50" s="224"/>
      <c r="CC50" s="225"/>
      <c r="CD50" s="225"/>
      <c r="CE50" s="225"/>
      <c r="CF50" s="225"/>
      <c r="CG50" s="225"/>
      <c r="CH50" s="225"/>
      <c r="CI50" s="227"/>
    </row>
    <row r="51" spans="1:87" s="6" customFormat="1" ht="12.75" x14ac:dyDescent="0.2">
      <c r="A51" s="249" t="s">
        <v>264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08" t="s">
        <v>99</v>
      </c>
      <c r="S51" s="209"/>
      <c r="T51" s="209"/>
      <c r="U51" s="210"/>
      <c r="V51" s="214" t="s">
        <v>267</v>
      </c>
      <c r="W51" s="209"/>
      <c r="X51" s="209"/>
      <c r="Y51" s="209"/>
      <c r="Z51" s="209"/>
      <c r="AA51" s="209"/>
      <c r="AB51" s="209"/>
      <c r="AC51" s="209"/>
      <c r="AD51" s="210"/>
      <c r="AE51" s="192">
        <f>AN51</f>
        <v>75000</v>
      </c>
      <c r="AF51" s="193"/>
      <c r="AG51" s="193"/>
      <c r="AH51" s="193"/>
      <c r="AI51" s="193"/>
      <c r="AJ51" s="193"/>
      <c r="AK51" s="193"/>
      <c r="AL51" s="193"/>
      <c r="AM51" s="194"/>
      <c r="AN51" s="192">
        <v>75000</v>
      </c>
      <c r="AO51" s="193"/>
      <c r="AP51" s="193"/>
      <c r="AQ51" s="193"/>
      <c r="AR51" s="193"/>
      <c r="AS51" s="193"/>
      <c r="AT51" s="193"/>
      <c r="AU51" s="194"/>
      <c r="AV51" s="198"/>
      <c r="AW51" s="199"/>
      <c r="AX51" s="199"/>
      <c r="AY51" s="199"/>
      <c r="AZ51" s="199"/>
      <c r="BA51" s="199"/>
      <c r="BB51" s="199"/>
      <c r="BC51" s="222"/>
      <c r="BD51" s="198"/>
      <c r="BE51" s="199"/>
      <c r="BF51" s="199"/>
      <c r="BG51" s="199"/>
      <c r="BH51" s="199"/>
      <c r="BI51" s="199"/>
      <c r="BJ51" s="199"/>
      <c r="BK51" s="222"/>
      <c r="BL51" s="198"/>
      <c r="BM51" s="199"/>
      <c r="BN51" s="199"/>
      <c r="BO51" s="199"/>
      <c r="BP51" s="199"/>
      <c r="BQ51" s="199"/>
      <c r="BR51" s="199"/>
      <c r="BS51" s="222"/>
      <c r="BT51" s="192"/>
      <c r="BU51" s="193"/>
      <c r="BV51" s="193"/>
      <c r="BW51" s="193"/>
      <c r="BX51" s="193"/>
      <c r="BY51" s="193"/>
      <c r="BZ51" s="193"/>
      <c r="CA51" s="194"/>
      <c r="CB51" s="198"/>
      <c r="CC51" s="199"/>
      <c r="CD51" s="199"/>
      <c r="CE51" s="199"/>
      <c r="CF51" s="199"/>
      <c r="CG51" s="199"/>
      <c r="CH51" s="199"/>
      <c r="CI51" s="200"/>
    </row>
    <row r="52" spans="1:87" s="6" customFormat="1" ht="12.75" x14ac:dyDescent="0.2">
      <c r="A52" s="238" t="s">
        <v>265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40"/>
      <c r="R52" s="230"/>
      <c r="S52" s="231"/>
      <c r="T52" s="231"/>
      <c r="U52" s="232"/>
      <c r="V52" s="323"/>
      <c r="W52" s="231"/>
      <c r="X52" s="231"/>
      <c r="Y52" s="231"/>
      <c r="Z52" s="231"/>
      <c r="AA52" s="231"/>
      <c r="AB52" s="231"/>
      <c r="AC52" s="231"/>
      <c r="AD52" s="232"/>
      <c r="AE52" s="233"/>
      <c r="AF52" s="234"/>
      <c r="AG52" s="234"/>
      <c r="AH52" s="234"/>
      <c r="AI52" s="234"/>
      <c r="AJ52" s="234"/>
      <c r="AK52" s="234"/>
      <c r="AL52" s="234"/>
      <c r="AM52" s="235"/>
      <c r="AN52" s="233"/>
      <c r="AO52" s="234"/>
      <c r="AP52" s="234"/>
      <c r="AQ52" s="234"/>
      <c r="AR52" s="234"/>
      <c r="AS52" s="234"/>
      <c r="AT52" s="234"/>
      <c r="AU52" s="235"/>
      <c r="AV52" s="224"/>
      <c r="AW52" s="225"/>
      <c r="AX52" s="225"/>
      <c r="AY52" s="225"/>
      <c r="AZ52" s="225"/>
      <c r="BA52" s="225"/>
      <c r="BB52" s="225"/>
      <c r="BC52" s="226"/>
      <c r="BD52" s="224"/>
      <c r="BE52" s="225"/>
      <c r="BF52" s="225"/>
      <c r="BG52" s="225"/>
      <c r="BH52" s="225"/>
      <c r="BI52" s="225"/>
      <c r="BJ52" s="225"/>
      <c r="BK52" s="226"/>
      <c r="BL52" s="224"/>
      <c r="BM52" s="225"/>
      <c r="BN52" s="225"/>
      <c r="BO52" s="225"/>
      <c r="BP52" s="225"/>
      <c r="BQ52" s="225"/>
      <c r="BR52" s="225"/>
      <c r="BS52" s="226"/>
      <c r="BT52" s="233"/>
      <c r="BU52" s="234"/>
      <c r="BV52" s="234"/>
      <c r="BW52" s="234"/>
      <c r="BX52" s="234"/>
      <c r="BY52" s="234"/>
      <c r="BZ52" s="234"/>
      <c r="CA52" s="235"/>
      <c r="CB52" s="224"/>
      <c r="CC52" s="225"/>
      <c r="CD52" s="225"/>
      <c r="CE52" s="225"/>
      <c r="CF52" s="225"/>
      <c r="CG52" s="225"/>
      <c r="CH52" s="225"/>
      <c r="CI52" s="227"/>
    </row>
    <row r="53" spans="1:87" s="6" customFormat="1" ht="27" customHeight="1" x14ac:dyDescent="0.2">
      <c r="A53" s="236" t="s">
        <v>266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7"/>
      <c r="R53" s="230"/>
      <c r="S53" s="231"/>
      <c r="T53" s="231"/>
      <c r="U53" s="232"/>
      <c r="V53" s="323"/>
      <c r="W53" s="231"/>
      <c r="X53" s="231"/>
      <c r="Y53" s="231"/>
      <c r="Z53" s="231"/>
      <c r="AA53" s="231"/>
      <c r="AB53" s="231"/>
      <c r="AC53" s="231"/>
      <c r="AD53" s="232"/>
      <c r="AE53" s="233"/>
      <c r="AF53" s="234"/>
      <c r="AG53" s="234"/>
      <c r="AH53" s="234"/>
      <c r="AI53" s="234"/>
      <c r="AJ53" s="234"/>
      <c r="AK53" s="234"/>
      <c r="AL53" s="234"/>
      <c r="AM53" s="235"/>
      <c r="AN53" s="233"/>
      <c r="AO53" s="234"/>
      <c r="AP53" s="234"/>
      <c r="AQ53" s="234"/>
      <c r="AR53" s="234"/>
      <c r="AS53" s="234"/>
      <c r="AT53" s="234"/>
      <c r="AU53" s="235"/>
      <c r="AV53" s="224"/>
      <c r="AW53" s="225"/>
      <c r="AX53" s="225"/>
      <c r="AY53" s="225"/>
      <c r="AZ53" s="225"/>
      <c r="BA53" s="225"/>
      <c r="BB53" s="225"/>
      <c r="BC53" s="226"/>
      <c r="BD53" s="224"/>
      <c r="BE53" s="225"/>
      <c r="BF53" s="225"/>
      <c r="BG53" s="225"/>
      <c r="BH53" s="225"/>
      <c r="BI53" s="225"/>
      <c r="BJ53" s="225"/>
      <c r="BK53" s="226"/>
      <c r="BL53" s="224"/>
      <c r="BM53" s="225"/>
      <c r="BN53" s="225"/>
      <c r="BO53" s="225"/>
      <c r="BP53" s="225"/>
      <c r="BQ53" s="225"/>
      <c r="BR53" s="225"/>
      <c r="BS53" s="226"/>
      <c r="BT53" s="233"/>
      <c r="BU53" s="234"/>
      <c r="BV53" s="234"/>
      <c r="BW53" s="234"/>
      <c r="BX53" s="234"/>
      <c r="BY53" s="234"/>
      <c r="BZ53" s="234"/>
      <c r="CA53" s="235"/>
      <c r="CB53" s="224"/>
      <c r="CC53" s="225"/>
      <c r="CD53" s="225"/>
      <c r="CE53" s="225"/>
      <c r="CF53" s="225"/>
      <c r="CG53" s="225"/>
      <c r="CH53" s="225"/>
      <c r="CI53" s="227"/>
    </row>
    <row r="54" spans="1:87" s="6" customFormat="1" ht="12.75" x14ac:dyDescent="0.2">
      <c r="A54" s="229" t="s">
        <v>101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48"/>
      <c r="R54" s="208" t="s">
        <v>102</v>
      </c>
      <c r="S54" s="209"/>
      <c r="T54" s="209"/>
      <c r="U54" s="210"/>
      <c r="V54" s="214"/>
      <c r="W54" s="209"/>
      <c r="X54" s="209"/>
      <c r="Y54" s="209"/>
      <c r="Z54" s="209"/>
      <c r="AA54" s="209"/>
      <c r="AB54" s="209"/>
      <c r="AC54" s="209"/>
      <c r="AD54" s="210"/>
      <c r="AE54" s="192"/>
      <c r="AF54" s="193"/>
      <c r="AG54" s="193"/>
      <c r="AH54" s="193"/>
      <c r="AI54" s="193"/>
      <c r="AJ54" s="193"/>
      <c r="AK54" s="193"/>
      <c r="AL54" s="193"/>
      <c r="AM54" s="194"/>
      <c r="AN54" s="192"/>
      <c r="AO54" s="193"/>
      <c r="AP54" s="193"/>
      <c r="AQ54" s="193"/>
      <c r="AR54" s="193"/>
      <c r="AS54" s="193"/>
      <c r="AT54" s="193"/>
      <c r="AU54" s="194"/>
      <c r="AV54" s="198"/>
      <c r="AW54" s="199"/>
      <c r="AX54" s="199"/>
      <c r="AY54" s="199"/>
      <c r="AZ54" s="199"/>
      <c r="BA54" s="199"/>
      <c r="BB54" s="199"/>
      <c r="BC54" s="222"/>
      <c r="BD54" s="198"/>
      <c r="BE54" s="199"/>
      <c r="BF54" s="199"/>
      <c r="BG54" s="199"/>
      <c r="BH54" s="199"/>
      <c r="BI54" s="199"/>
      <c r="BJ54" s="199"/>
      <c r="BK54" s="222"/>
      <c r="BL54" s="198"/>
      <c r="BM54" s="199"/>
      <c r="BN54" s="199"/>
      <c r="BO54" s="199"/>
      <c r="BP54" s="199"/>
      <c r="BQ54" s="199"/>
      <c r="BR54" s="199"/>
      <c r="BS54" s="222"/>
      <c r="BT54" s="192"/>
      <c r="BU54" s="193"/>
      <c r="BV54" s="193"/>
      <c r="BW54" s="193"/>
      <c r="BX54" s="193"/>
      <c r="BY54" s="193"/>
      <c r="BZ54" s="193"/>
      <c r="CA54" s="194"/>
      <c r="CB54" s="198"/>
      <c r="CC54" s="199"/>
      <c r="CD54" s="199"/>
      <c r="CE54" s="199"/>
      <c r="CF54" s="199"/>
      <c r="CG54" s="199"/>
      <c r="CH54" s="199"/>
      <c r="CI54" s="200"/>
    </row>
    <row r="55" spans="1:87" s="6" customFormat="1" ht="12.75" x14ac:dyDescent="0.2">
      <c r="A55" s="191" t="s">
        <v>103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211"/>
      <c r="S55" s="212"/>
      <c r="T55" s="212"/>
      <c r="U55" s="213"/>
      <c r="V55" s="215"/>
      <c r="W55" s="212"/>
      <c r="X55" s="212"/>
      <c r="Y55" s="212"/>
      <c r="Z55" s="212"/>
      <c r="AA55" s="212"/>
      <c r="AB55" s="212"/>
      <c r="AC55" s="212"/>
      <c r="AD55" s="213"/>
      <c r="AE55" s="195"/>
      <c r="AF55" s="196"/>
      <c r="AG55" s="196"/>
      <c r="AH55" s="196"/>
      <c r="AI55" s="196"/>
      <c r="AJ55" s="196"/>
      <c r="AK55" s="196"/>
      <c r="AL55" s="196"/>
      <c r="AM55" s="197"/>
      <c r="AN55" s="195"/>
      <c r="AO55" s="196"/>
      <c r="AP55" s="196"/>
      <c r="AQ55" s="196"/>
      <c r="AR55" s="196"/>
      <c r="AS55" s="196"/>
      <c r="AT55" s="196"/>
      <c r="AU55" s="197"/>
      <c r="AV55" s="201"/>
      <c r="AW55" s="202"/>
      <c r="AX55" s="202"/>
      <c r="AY55" s="202"/>
      <c r="AZ55" s="202"/>
      <c r="BA55" s="202"/>
      <c r="BB55" s="202"/>
      <c r="BC55" s="223"/>
      <c r="BD55" s="201"/>
      <c r="BE55" s="202"/>
      <c r="BF55" s="202"/>
      <c r="BG55" s="202"/>
      <c r="BH55" s="202"/>
      <c r="BI55" s="202"/>
      <c r="BJ55" s="202"/>
      <c r="BK55" s="223"/>
      <c r="BL55" s="201"/>
      <c r="BM55" s="202"/>
      <c r="BN55" s="202"/>
      <c r="BO55" s="202"/>
      <c r="BP55" s="202"/>
      <c r="BQ55" s="202"/>
      <c r="BR55" s="202"/>
      <c r="BS55" s="223"/>
      <c r="BT55" s="195"/>
      <c r="BU55" s="196"/>
      <c r="BV55" s="196"/>
      <c r="BW55" s="196"/>
      <c r="BX55" s="196"/>
      <c r="BY55" s="196"/>
      <c r="BZ55" s="196"/>
      <c r="CA55" s="197"/>
      <c r="CB55" s="201"/>
      <c r="CC55" s="202"/>
      <c r="CD55" s="202"/>
      <c r="CE55" s="202"/>
      <c r="CF55" s="202"/>
      <c r="CG55" s="202"/>
      <c r="CH55" s="202"/>
      <c r="CI55" s="203"/>
    </row>
    <row r="56" spans="1:87" s="6" customFormat="1" ht="12.75" x14ac:dyDescent="0.2">
      <c r="A56" s="250" t="s">
        <v>7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165"/>
      <c r="S56" s="166"/>
      <c r="T56" s="166"/>
      <c r="U56" s="167"/>
      <c r="V56" s="168"/>
      <c r="W56" s="166"/>
      <c r="X56" s="166"/>
      <c r="Y56" s="166"/>
      <c r="Z56" s="166"/>
      <c r="AA56" s="166"/>
      <c r="AB56" s="166"/>
      <c r="AC56" s="166"/>
      <c r="AD56" s="167"/>
      <c r="AE56" s="169"/>
      <c r="AF56" s="170"/>
      <c r="AG56" s="170"/>
      <c r="AH56" s="170"/>
      <c r="AI56" s="170"/>
      <c r="AJ56" s="170"/>
      <c r="AK56" s="170"/>
      <c r="AL56" s="170"/>
      <c r="AM56" s="171"/>
      <c r="AN56" s="169"/>
      <c r="AO56" s="170"/>
      <c r="AP56" s="170"/>
      <c r="AQ56" s="170"/>
      <c r="AR56" s="170"/>
      <c r="AS56" s="170"/>
      <c r="AT56" s="170"/>
      <c r="AU56" s="171"/>
      <c r="AV56" s="172"/>
      <c r="AW56" s="173"/>
      <c r="AX56" s="173"/>
      <c r="AY56" s="173"/>
      <c r="AZ56" s="173"/>
      <c r="BA56" s="173"/>
      <c r="BB56" s="173"/>
      <c r="BC56" s="174"/>
      <c r="BD56" s="172"/>
      <c r="BE56" s="173"/>
      <c r="BF56" s="173"/>
      <c r="BG56" s="173"/>
      <c r="BH56" s="173"/>
      <c r="BI56" s="173"/>
      <c r="BJ56" s="173"/>
      <c r="BK56" s="174"/>
      <c r="BL56" s="172"/>
      <c r="BM56" s="173"/>
      <c r="BN56" s="173"/>
      <c r="BO56" s="173"/>
      <c r="BP56" s="173"/>
      <c r="BQ56" s="173"/>
      <c r="BR56" s="173"/>
      <c r="BS56" s="174"/>
      <c r="BT56" s="169"/>
      <c r="BU56" s="170"/>
      <c r="BV56" s="170"/>
      <c r="BW56" s="170"/>
      <c r="BX56" s="170"/>
      <c r="BY56" s="170"/>
      <c r="BZ56" s="170"/>
      <c r="CA56" s="171"/>
      <c r="CB56" s="172"/>
      <c r="CC56" s="173"/>
      <c r="CD56" s="173"/>
      <c r="CE56" s="173"/>
      <c r="CF56" s="173"/>
      <c r="CG56" s="173"/>
      <c r="CH56" s="173"/>
      <c r="CI56" s="190"/>
    </row>
    <row r="57" spans="1:87" s="6" customFormat="1" ht="12.75" x14ac:dyDescent="0.2">
      <c r="A57" s="229" t="s">
        <v>104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08" t="s">
        <v>105</v>
      </c>
      <c r="S57" s="209"/>
      <c r="T57" s="209"/>
      <c r="U57" s="210"/>
      <c r="V57" s="214" t="s">
        <v>82</v>
      </c>
      <c r="W57" s="209"/>
      <c r="X57" s="209"/>
      <c r="Y57" s="209"/>
      <c r="Z57" s="209"/>
      <c r="AA57" s="209"/>
      <c r="AB57" s="209"/>
      <c r="AC57" s="209"/>
      <c r="AD57" s="210"/>
      <c r="AE57" s="314">
        <f>AN57+BT57</f>
        <v>7000</v>
      </c>
      <c r="AF57" s="315"/>
      <c r="AG57" s="315"/>
      <c r="AH57" s="315"/>
      <c r="AI57" s="315"/>
      <c r="AJ57" s="315"/>
      <c r="AK57" s="315"/>
      <c r="AL57" s="315"/>
      <c r="AM57" s="316"/>
      <c r="AN57" s="314">
        <f>AN60+AN61+AN62</f>
        <v>7000</v>
      </c>
      <c r="AO57" s="315"/>
      <c r="AP57" s="315"/>
      <c r="AQ57" s="315"/>
      <c r="AR57" s="315"/>
      <c r="AS57" s="315"/>
      <c r="AT57" s="315"/>
      <c r="AU57" s="316"/>
      <c r="AV57" s="198"/>
      <c r="AW57" s="199"/>
      <c r="AX57" s="199"/>
      <c r="AY57" s="199"/>
      <c r="AZ57" s="199"/>
      <c r="BA57" s="199"/>
      <c r="BB57" s="199"/>
      <c r="BC57" s="222"/>
      <c r="BD57" s="198"/>
      <c r="BE57" s="199"/>
      <c r="BF57" s="199"/>
      <c r="BG57" s="199"/>
      <c r="BH57" s="199"/>
      <c r="BI57" s="199"/>
      <c r="BJ57" s="199"/>
      <c r="BK57" s="222"/>
      <c r="BL57" s="198"/>
      <c r="BM57" s="199"/>
      <c r="BN57" s="199"/>
      <c r="BO57" s="199"/>
      <c r="BP57" s="199"/>
      <c r="BQ57" s="199"/>
      <c r="BR57" s="199"/>
      <c r="BS57" s="222"/>
      <c r="BT57" s="192"/>
      <c r="BU57" s="193"/>
      <c r="BV57" s="193"/>
      <c r="BW57" s="193"/>
      <c r="BX57" s="193"/>
      <c r="BY57" s="193"/>
      <c r="BZ57" s="193"/>
      <c r="CA57" s="194"/>
      <c r="CB57" s="198"/>
      <c r="CC57" s="199"/>
      <c r="CD57" s="199"/>
      <c r="CE57" s="199"/>
      <c r="CF57" s="199"/>
      <c r="CG57" s="199"/>
      <c r="CH57" s="199"/>
      <c r="CI57" s="200"/>
    </row>
    <row r="58" spans="1:87" s="6" customFormat="1" ht="12.75" x14ac:dyDescent="0.2">
      <c r="A58" s="191" t="s">
        <v>106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211"/>
      <c r="S58" s="212"/>
      <c r="T58" s="212"/>
      <c r="U58" s="213"/>
      <c r="V58" s="215"/>
      <c r="W58" s="212"/>
      <c r="X58" s="212"/>
      <c r="Y58" s="212"/>
      <c r="Z58" s="212"/>
      <c r="AA58" s="212"/>
      <c r="AB58" s="212"/>
      <c r="AC58" s="212"/>
      <c r="AD58" s="213"/>
      <c r="AE58" s="317"/>
      <c r="AF58" s="318"/>
      <c r="AG58" s="318"/>
      <c r="AH58" s="318"/>
      <c r="AI58" s="318"/>
      <c r="AJ58" s="318"/>
      <c r="AK58" s="318"/>
      <c r="AL58" s="318"/>
      <c r="AM58" s="319"/>
      <c r="AN58" s="317"/>
      <c r="AO58" s="318"/>
      <c r="AP58" s="318"/>
      <c r="AQ58" s="318"/>
      <c r="AR58" s="318"/>
      <c r="AS58" s="318"/>
      <c r="AT58" s="318"/>
      <c r="AU58" s="319"/>
      <c r="AV58" s="201"/>
      <c r="AW58" s="202"/>
      <c r="AX58" s="202"/>
      <c r="AY58" s="202"/>
      <c r="AZ58" s="202"/>
      <c r="BA58" s="202"/>
      <c r="BB58" s="202"/>
      <c r="BC58" s="223"/>
      <c r="BD58" s="201"/>
      <c r="BE58" s="202"/>
      <c r="BF58" s="202"/>
      <c r="BG58" s="202"/>
      <c r="BH58" s="202"/>
      <c r="BI58" s="202"/>
      <c r="BJ58" s="202"/>
      <c r="BK58" s="223"/>
      <c r="BL58" s="201"/>
      <c r="BM58" s="202"/>
      <c r="BN58" s="202"/>
      <c r="BO58" s="202"/>
      <c r="BP58" s="202"/>
      <c r="BQ58" s="202"/>
      <c r="BR58" s="202"/>
      <c r="BS58" s="223"/>
      <c r="BT58" s="195"/>
      <c r="BU58" s="196"/>
      <c r="BV58" s="196"/>
      <c r="BW58" s="196"/>
      <c r="BX58" s="196"/>
      <c r="BY58" s="196"/>
      <c r="BZ58" s="196"/>
      <c r="CA58" s="197"/>
      <c r="CB58" s="201"/>
      <c r="CC58" s="202"/>
      <c r="CD58" s="202"/>
      <c r="CE58" s="202"/>
      <c r="CF58" s="202"/>
      <c r="CG58" s="202"/>
      <c r="CH58" s="202"/>
      <c r="CI58" s="203"/>
    </row>
    <row r="59" spans="1:87" s="6" customFormat="1" ht="12.75" x14ac:dyDescent="0.2">
      <c r="A59" s="250" t="s">
        <v>7</v>
      </c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165"/>
      <c r="S59" s="166"/>
      <c r="T59" s="166"/>
      <c r="U59" s="167"/>
      <c r="V59" s="168"/>
      <c r="W59" s="166"/>
      <c r="X59" s="166"/>
      <c r="Y59" s="166"/>
      <c r="Z59" s="166"/>
      <c r="AA59" s="166"/>
      <c r="AB59" s="166"/>
      <c r="AC59" s="166"/>
      <c r="AD59" s="167"/>
      <c r="AE59" s="169"/>
      <c r="AF59" s="170"/>
      <c r="AG59" s="170"/>
      <c r="AH59" s="170"/>
      <c r="AI59" s="170"/>
      <c r="AJ59" s="170"/>
      <c r="AK59" s="170"/>
      <c r="AL59" s="170"/>
      <c r="AM59" s="171"/>
      <c r="AN59" s="169"/>
      <c r="AO59" s="170"/>
      <c r="AP59" s="170"/>
      <c r="AQ59" s="170"/>
      <c r="AR59" s="170"/>
      <c r="AS59" s="170"/>
      <c r="AT59" s="170"/>
      <c r="AU59" s="171"/>
      <c r="AV59" s="172"/>
      <c r="AW59" s="173"/>
      <c r="AX59" s="173"/>
      <c r="AY59" s="173"/>
      <c r="AZ59" s="173"/>
      <c r="BA59" s="173"/>
      <c r="BB59" s="173"/>
      <c r="BC59" s="174"/>
      <c r="BD59" s="172"/>
      <c r="BE59" s="173"/>
      <c r="BF59" s="173"/>
      <c r="BG59" s="173"/>
      <c r="BH59" s="173"/>
      <c r="BI59" s="173"/>
      <c r="BJ59" s="173"/>
      <c r="BK59" s="174"/>
      <c r="BL59" s="172"/>
      <c r="BM59" s="173"/>
      <c r="BN59" s="173"/>
      <c r="BO59" s="173"/>
      <c r="BP59" s="173"/>
      <c r="BQ59" s="173"/>
      <c r="BR59" s="173"/>
      <c r="BS59" s="174"/>
      <c r="BT59" s="169"/>
      <c r="BU59" s="170"/>
      <c r="BV59" s="170"/>
      <c r="BW59" s="170"/>
      <c r="BX59" s="170"/>
      <c r="BY59" s="170"/>
      <c r="BZ59" s="170"/>
      <c r="CA59" s="171"/>
      <c r="CB59" s="172"/>
      <c r="CC59" s="173"/>
      <c r="CD59" s="173"/>
      <c r="CE59" s="173"/>
      <c r="CF59" s="173"/>
      <c r="CG59" s="173"/>
      <c r="CH59" s="173"/>
      <c r="CI59" s="190"/>
    </row>
    <row r="60" spans="1:87" s="6" customFormat="1" ht="12.75" x14ac:dyDescent="0.2">
      <c r="A60" s="241" t="s">
        <v>268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3"/>
      <c r="R60" s="165"/>
      <c r="S60" s="244"/>
      <c r="T60" s="244"/>
      <c r="U60" s="245"/>
      <c r="V60" s="168" t="s">
        <v>298</v>
      </c>
      <c r="W60" s="244"/>
      <c r="X60" s="244"/>
      <c r="Y60" s="244"/>
      <c r="Z60" s="244"/>
      <c r="AA60" s="244"/>
      <c r="AB60" s="244"/>
      <c r="AC60" s="244"/>
      <c r="AD60" s="245"/>
      <c r="AE60" s="169">
        <f>AN60</f>
        <v>0</v>
      </c>
      <c r="AF60" s="246"/>
      <c r="AG60" s="246"/>
      <c r="AH60" s="246"/>
      <c r="AI60" s="246"/>
      <c r="AJ60" s="246"/>
      <c r="AK60" s="246"/>
      <c r="AL60" s="246"/>
      <c r="AM60" s="80"/>
      <c r="AN60" s="169"/>
      <c r="AO60" s="246"/>
      <c r="AP60" s="246"/>
      <c r="AQ60" s="246"/>
      <c r="AR60" s="246"/>
      <c r="AS60" s="246"/>
      <c r="AT60" s="246"/>
      <c r="AU60" s="247"/>
      <c r="AV60" s="75"/>
      <c r="AW60" s="76"/>
      <c r="AX60" s="76"/>
      <c r="AY60" s="76"/>
      <c r="AZ60" s="76"/>
      <c r="BA60" s="76"/>
      <c r="BB60" s="76"/>
      <c r="BC60" s="77"/>
      <c r="BD60" s="75"/>
      <c r="BE60" s="76"/>
      <c r="BF60" s="76"/>
      <c r="BG60" s="76"/>
      <c r="BH60" s="76"/>
      <c r="BI60" s="76"/>
      <c r="BJ60" s="76"/>
      <c r="BK60" s="77"/>
      <c r="BL60" s="75"/>
      <c r="BM60" s="76"/>
      <c r="BN60" s="76"/>
      <c r="BO60" s="76"/>
      <c r="BP60" s="76"/>
      <c r="BQ60" s="76"/>
      <c r="BR60" s="76"/>
      <c r="BS60" s="77"/>
      <c r="BT60" s="78"/>
      <c r="BU60" s="79"/>
      <c r="BV60" s="79"/>
      <c r="BW60" s="79"/>
      <c r="BX60" s="79"/>
      <c r="BY60" s="79"/>
      <c r="BZ60" s="79"/>
      <c r="CA60" s="80"/>
      <c r="CB60" s="75"/>
      <c r="CC60" s="76"/>
      <c r="CD60" s="76"/>
      <c r="CE60" s="76"/>
      <c r="CF60" s="76"/>
      <c r="CG60" s="76"/>
      <c r="CH60" s="76"/>
      <c r="CI60" s="81"/>
    </row>
    <row r="61" spans="1:87" s="6" customFormat="1" ht="12.75" x14ac:dyDescent="0.2">
      <c r="A61" s="241" t="s">
        <v>268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3"/>
      <c r="R61" s="165"/>
      <c r="S61" s="244"/>
      <c r="T61" s="244"/>
      <c r="U61" s="245"/>
      <c r="V61" s="168" t="s">
        <v>278</v>
      </c>
      <c r="W61" s="244"/>
      <c r="X61" s="244"/>
      <c r="Y61" s="244"/>
      <c r="Z61" s="244"/>
      <c r="AA61" s="244"/>
      <c r="AB61" s="244"/>
      <c r="AC61" s="244"/>
      <c r="AD61" s="245"/>
      <c r="AE61" s="169">
        <f>AN61</f>
        <v>0.5</v>
      </c>
      <c r="AF61" s="246"/>
      <c r="AG61" s="246"/>
      <c r="AH61" s="246"/>
      <c r="AI61" s="246"/>
      <c r="AJ61" s="246"/>
      <c r="AK61" s="246"/>
      <c r="AL61" s="246"/>
      <c r="AM61" s="70"/>
      <c r="AN61" s="169">
        <v>0.5</v>
      </c>
      <c r="AO61" s="246"/>
      <c r="AP61" s="246"/>
      <c r="AQ61" s="246"/>
      <c r="AR61" s="246"/>
      <c r="AS61" s="246"/>
      <c r="AT61" s="246"/>
      <c r="AU61" s="247"/>
      <c r="AV61" s="71"/>
      <c r="AW61" s="72"/>
      <c r="AX61" s="72"/>
      <c r="AY61" s="72"/>
      <c r="AZ61" s="72"/>
      <c r="BA61" s="72"/>
      <c r="BB61" s="72"/>
      <c r="BC61" s="74"/>
      <c r="BD61" s="71"/>
      <c r="BE61" s="72"/>
      <c r="BF61" s="72"/>
      <c r="BG61" s="72"/>
      <c r="BH61" s="72"/>
      <c r="BI61" s="72"/>
      <c r="BJ61" s="72"/>
      <c r="BK61" s="74"/>
      <c r="BL61" s="71"/>
      <c r="BM61" s="72"/>
      <c r="BN61" s="72"/>
      <c r="BO61" s="72"/>
      <c r="BP61" s="72"/>
      <c r="BQ61" s="72"/>
      <c r="BR61" s="72"/>
      <c r="BS61" s="74"/>
      <c r="BT61" s="68"/>
      <c r="BU61" s="69"/>
      <c r="BV61" s="69"/>
      <c r="BW61" s="69"/>
      <c r="BX61" s="69"/>
      <c r="BY61" s="69"/>
      <c r="BZ61" s="69"/>
      <c r="CA61" s="70"/>
      <c r="CB61" s="71"/>
      <c r="CC61" s="72"/>
      <c r="CD61" s="72"/>
      <c r="CE61" s="72"/>
      <c r="CF61" s="72"/>
      <c r="CG61" s="72"/>
      <c r="CH61" s="72"/>
      <c r="CI61" s="73"/>
    </row>
    <row r="62" spans="1:87" s="6" customFormat="1" ht="12.75" x14ac:dyDescent="0.2">
      <c r="A62" s="241" t="s">
        <v>268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3"/>
      <c r="R62" s="165"/>
      <c r="S62" s="244"/>
      <c r="T62" s="244"/>
      <c r="U62" s="245"/>
      <c r="V62" s="168" t="s">
        <v>269</v>
      </c>
      <c r="W62" s="244"/>
      <c r="X62" s="244"/>
      <c r="Y62" s="244"/>
      <c r="Z62" s="244"/>
      <c r="AA62" s="244"/>
      <c r="AB62" s="244"/>
      <c r="AC62" s="244"/>
      <c r="AD62" s="245"/>
      <c r="AE62" s="169">
        <f>AN62</f>
        <v>6999.5</v>
      </c>
      <c r="AF62" s="246"/>
      <c r="AG62" s="246"/>
      <c r="AH62" s="246"/>
      <c r="AI62" s="246"/>
      <c r="AJ62" s="246"/>
      <c r="AK62" s="246"/>
      <c r="AL62" s="246"/>
      <c r="AM62" s="61"/>
      <c r="AN62" s="169">
        <v>6999.5</v>
      </c>
      <c r="AO62" s="246"/>
      <c r="AP62" s="246"/>
      <c r="AQ62" s="246"/>
      <c r="AR62" s="246"/>
      <c r="AS62" s="246"/>
      <c r="AT62" s="246"/>
      <c r="AU62" s="247"/>
      <c r="AV62" s="62"/>
      <c r="AW62" s="63"/>
      <c r="AX62" s="63"/>
      <c r="AY62" s="63"/>
      <c r="AZ62" s="63"/>
      <c r="BA62" s="63"/>
      <c r="BB62" s="63"/>
      <c r="BC62" s="64"/>
      <c r="BD62" s="62"/>
      <c r="BE62" s="63"/>
      <c r="BF62" s="63"/>
      <c r="BG62" s="63"/>
      <c r="BH62" s="63"/>
      <c r="BI62" s="63"/>
      <c r="BJ62" s="63"/>
      <c r="BK62" s="64"/>
      <c r="BL62" s="62"/>
      <c r="BM62" s="63"/>
      <c r="BN62" s="63"/>
      <c r="BO62" s="63"/>
      <c r="BP62" s="63"/>
      <c r="BQ62" s="63"/>
      <c r="BR62" s="63"/>
      <c r="BS62" s="64"/>
      <c r="BT62" s="65"/>
      <c r="BU62" s="66"/>
      <c r="BV62" s="66"/>
      <c r="BW62" s="66"/>
      <c r="BX62" s="66"/>
      <c r="BY62" s="66"/>
      <c r="BZ62" s="66"/>
      <c r="CA62" s="61"/>
      <c r="CB62" s="62"/>
      <c r="CC62" s="63"/>
      <c r="CD62" s="63"/>
      <c r="CE62" s="63"/>
      <c r="CF62" s="63"/>
      <c r="CG62" s="63"/>
      <c r="CH62" s="63"/>
      <c r="CI62" s="67"/>
    </row>
    <row r="63" spans="1:87" s="6" customFormat="1" ht="12.75" x14ac:dyDescent="0.2">
      <c r="A63" s="229" t="s">
        <v>107</v>
      </c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08" t="s">
        <v>108</v>
      </c>
      <c r="S63" s="209"/>
      <c r="T63" s="209"/>
      <c r="U63" s="210"/>
      <c r="V63" s="214"/>
      <c r="W63" s="209"/>
      <c r="X63" s="209"/>
      <c r="Y63" s="209"/>
      <c r="Z63" s="209"/>
      <c r="AA63" s="209"/>
      <c r="AB63" s="209"/>
      <c r="AC63" s="209"/>
      <c r="AD63" s="210"/>
      <c r="AE63" s="192"/>
      <c r="AF63" s="193"/>
      <c r="AG63" s="193"/>
      <c r="AH63" s="193"/>
      <c r="AI63" s="193"/>
      <c r="AJ63" s="193"/>
      <c r="AK63" s="193"/>
      <c r="AL63" s="193"/>
      <c r="AM63" s="194"/>
      <c r="AN63" s="192"/>
      <c r="AO63" s="193"/>
      <c r="AP63" s="193"/>
      <c r="AQ63" s="193"/>
      <c r="AR63" s="193"/>
      <c r="AS63" s="193"/>
      <c r="AT63" s="193"/>
      <c r="AU63" s="194"/>
      <c r="AV63" s="198"/>
      <c r="AW63" s="199"/>
      <c r="AX63" s="199"/>
      <c r="AY63" s="199"/>
      <c r="AZ63" s="199"/>
      <c r="BA63" s="199"/>
      <c r="BB63" s="199"/>
      <c r="BC63" s="222"/>
      <c r="BD63" s="198"/>
      <c r="BE63" s="199"/>
      <c r="BF63" s="199"/>
      <c r="BG63" s="199"/>
      <c r="BH63" s="199"/>
      <c r="BI63" s="199"/>
      <c r="BJ63" s="199"/>
      <c r="BK63" s="222"/>
      <c r="BL63" s="198"/>
      <c r="BM63" s="199"/>
      <c r="BN63" s="199"/>
      <c r="BO63" s="199"/>
      <c r="BP63" s="199"/>
      <c r="BQ63" s="199"/>
      <c r="BR63" s="199"/>
      <c r="BS63" s="222"/>
      <c r="BT63" s="192"/>
      <c r="BU63" s="193"/>
      <c r="BV63" s="193"/>
      <c r="BW63" s="193"/>
      <c r="BX63" s="193"/>
      <c r="BY63" s="193"/>
      <c r="BZ63" s="193"/>
      <c r="CA63" s="194"/>
      <c r="CB63" s="198"/>
      <c r="CC63" s="199"/>
      <c r="CD63" s="199"/>
      <c r="CE63" s="199"/>
      <c r="CF63" s="199"/>
      <c r="CG63" s="199"/>
      <c r="CH63" s="199"/>
      <c r="CI63" s="200"/>
    </row>
    <row r="64" spans="1:87" s="6" customFormat="1" ht="12.75" x14ac:dyDescent="0.2">
      <c r="A64" s="191" t="s">
        <v>109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211"/>
      <c r="S64" s="212"/>
      <c r="T64" s="212"/>
      <c r="U64" s="213"/>
      <c r="V64" s="215"/>
      <c r="W64" s="212"/>
      <c r="X64" s="212"/>
      <c r="Y64" s="212"/>
      <c r="Z64" s="212"/>
      <c r="AA64" s="212"/>
      <c r="AB64" s="212"/>
      <c r="AC64" s="212"/>
      <c r="AD64" s="213"/>
      <c r="AE64" s="195"/>
      <c r="AF64" s="196"/>
      <c r="AG64" s="196"/>
      <c r="AH64" s="196"/>
      <c r="AI64" s="196"/>
      <c r="AJ64" s="196"/>
      <c r="AK64" s="196"/>
      <c r="AL64" s="196"/>
      <c r="AM64" s="197"/>
      <c r="AN64" s="195"/>
      <c r="AO64" s="196"/>
      <c r="AP64" s="196"/>
      <c r="AQ64" s="196"/>
      <c r="AR64" s="196"/>
      <c r="AS64" s="196"/>
      <c r="AT64" s="196"/>
      <c r="AU64" s="197"/>
      <c r="AV64" s="201"/>
      <c r="AW64" s="202"/>
      <c r="AX64" s="202"/>
      <c r="AY64" s="202"/>
      <c r="AZ64" s="202"/>
      <c r="BA64" s="202"/>
      <c r="BB64" s="202"/>
      <c r="BC64" s="223"/>
      <c r="BD64" s="201"/>
      <c r="BE64" s="202"/>
      <c r="BF64" s="202"/>
      <c r="BG64" s="202"/>
      <c r="BH64" s="202"/>
      <c r="BI64" s="202"/>
      <c r="BJ64" s="202"/>
      <c r="BK64" s="223"/>
      <c r="BL64" s="201"/>
      <c r="BM64" s="202"/>
      <c r="BN64" s="202"/>
      <c r="BO64" s="202"/>
      <c r="BP64" s="202"/>
      <c r="BQ64" s="202"/>
      <c r="BR64" s="202"/>
      <c r="BS64" s="223"/>
      <c r="BT64" s="195"/>
      <c r="BU64" s="196"/>
      <c r="BV64" s="196"/>
      <c r="BW64" s="196"/>
      <c r="BX64" s="196"/>
      <c r="BY64" s="196"/>
      <c r="BZ64" s="196"/>
      <c r="CA64" s="197"/>
      <c r="CB64" s="201"/>
      <c r="CC64" s="202"/>
      <c r="CD64" s="202"/>
      <c r="CE64" s="202"/>
      <c r="CF64" s="202"/>
      <c r="CG64" s="202"/>
      <c r="CH64" s="202"/>
      <c r="CI64" s="203"/>
    </row>
    <row r="65" spans="1:87" s="6" customFormat="1" ht="12.75" x14ac:dyDescent="0.2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5"/>
      <c r="S65" s="166"/>
      <c r="T65" s="166"/>
      <c r="U65" s="167"/>
      <c r="V65" s="168"/>
      <c r="W65" s="166"/>
      <c r="X65" s="166"/>
      <c r="Y65" s="166"/>
      <c r="Z65" s="166"/>
      <c r="AA65" s="166"/>
      <c r="AB65" s="166"/>
      <c r="AC65" s="166"/>
      <c r="AD65" s="167"/>
      <c r="AE65" s="169"/>
      <c r="AF65" s="170"/>
      <c r="AG65" s="170"/>
      <c r="AH65" s="170"/>
      <c r="AI65" s="170"/>
      <c r="AJ65" s="170"/>
      <c r="AK65" s="170"/>
      <c r="AL65" s="170"/>
      <c r="AM65" s="171"/>
      <c r="AN65" s="169"/>
      <c r="AO65" s="170"/>
      <c r="AP65" s="170"/>
      <c r="AQ65" s="170"/>
      <c r="AR65" s="170"/>
      <c r="AS65" s="170"/>
      <c r="AT65" s="170"/>
      <c r="AU65" s="171"/>
      <c r="AV65" s="172"/>
      <c r="AW65" s="173"/>
      <c r="AX65" s="173"/>
      <c r="AY65" s="173"/>
      <c r="AZ65" s="173"/>
      <c r="BA65" s="173"/>
      <c r="BB65" s="173"/>
      <c r="BC65" s="174"/>
      <c r="BD65" s="172"/>
      <c r="BE65" s="173"/>
      <c r="BF65" s="173"/>
      <c r="BG65" s="173"/>
      <c r="BH65" s="173"/>
      <c r="BI65" s="173"/>
      <c r="BJ65" s="173"/>
      <c r="BK65" s="174"/>
      <c r="BL65" s="172"/>
      <c r="BM65" s="173"/>
      <c r="BN65" s="173"/>
      <c r="BO65" s="173"/>
      <c r="BP65" s="173"/>
      <c r="BQ65" s="173"/>
      <c r="BR65" s="173"/>
      <c r="BS65" s="174"/>
      <c r="BT65" s="169"/>
      <c r="BU65" s="170"/>
      <c r="BV65" s="170"/>
      <c r="BW65" s="170"/>
      <c r="BX65" s="170"/>
      <c r="BY65" s="170"/>
      <c r="BZ65" s="170"/>
      <c r="CA65" s="171"/>
      <c r="CB65" s="172"/>
      <c r="CC65" s="173"/>
      <c r="CD65" s="173"/>
      <c r="CE65" s="173"/>
      <c r="CF65" s="173"/>
      <c r="CG65" s="173"/>
      <c r="CH65" s="173"/>
      <c r="CI65" s="190"/>
    </row>
    <row r="66" spans="1:87" s="6" customFormat="1" ht="12.75" x14ac:dyDescent="0.2">
      <c r="A66" s="229" t="s">
        <v>110</v>
      </c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08" t="s">
        <v>111</v>
      </c>
      <c r="S66" s="209"/>
      <c r="T66" s="209"/>
      <c r="U66" s="210"/>
      <c r="V66" s="214"/>
      <c r="W66" s="209"/>
      <c r="X66" s="209"/>
      <c r="Y66" s="209"/>
      <c r="Z66" s="209"/>
      <c r="AA66" s="209"/>
      <c r="AB66" s="209"/>
      <c r="AC66" s="209"/>
      <c r="AD66" s="210"/>
      <c r="AE66" s="192"/>
      <c r="AF66" s="193"/>
      <c r="AG66" s="193"/>
      <c r="AH66" s="193"/>
      <c r="AI66" s="193"/>
      <c r="AJ66" s="193"/>
      <c r="AK66" s="193"/>
      <c r="AL66" s="193"/>
      <c r="AM66" s="194"/>
      <c r="AN66" s="192"/>
      <c r="AO66" s="193"/>
      <c r="AP66" s="193"/>
      <c r="AQ66" s="193"/>
      <c r="AR66" s="193"/>
      <c r="AS66" s="193"/>
      <c r="AT66" s="193"/>
      <c r="AU66" s="194"/>
      <c r="AV66" s="198"/>
      <c r="AW66" s="199"/>
      <c r="AX66" s="199"/>
      <c r="AY66" s="199"/>
      <c r="AZ66" s="199"/>
      <c r="BA66" s="199"/>
      <c r="BB66" s="199"/>
      <c r="BC66" s="222"/>
      <c r="BD66" s="198"/>
      <c r="BE66" s="199"/>
      <c r="BF66" s="199"/>
      <c r="BG66" s="199"/>
      <c r="BH66" s="199"/>
      <c r="BI66" s="199"/>
      <c r="BJ66" s="199"/>
      <c r="BK66" s="222"/>
      <c r="BL66" s="198"/>
      <c r="BM66" s="199"/>
      <c r="BN66" s="199"/>
      <c r="BO66" s="199"/>
      <c r="BP66" s="199"/>
      <c r="BQ66" s="199"/>
      <c r="BR66" s="199"/>
      <c r="BS66" s="222"/>
      <c r="BT66" s="192"/>
      <c r="BU66" s="193"/>
      <c r="BV66" s="193"/>
      <c r="BW66" s="193"/>
      <c r="BX66" s="193"/>
      <c r="BY66" s="193"/>
      <c r="BZ66" s="193"/>
      <c r="CA66" s="194"/>
      <c r="CB66" s="198"/>
      <c r="CC66" s="199"/>
      <c r="CD66" s="199"/>
      <c r="CE66" s="199"/>
      <c r="CF66" s="199"/>
      <c r="CG66" s="199"/>
      <c r="CH66" s="199"/>
      <c r="CI66" s="200"/>
    </row>
    <row r="67" spans="1:87" s="6" customFormat="1" ht="12.75" x14ac:dyDescent="0.2">
      <c r="A67" s="228" t="s">
        <v>112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30"/>
      <c r="S67" s="231"/>
      <c r="T67" s="231"/>
      <c r="U67" s="232"/>
      <c r="V67" s="323"/>
      <c r="W67" s="231"/>
      <c r="X67" s="231"/>
      <c r="Y67" s="231"/>
      <c r="Z67" s="231"/>
      <c r="AA67" s="231"/>
      <c r="AB67" s="231"/>
      <c r="AC67" s="231"/>
      <c r="AD67" s="232"/>
      <c r="AE67" s="233"/>
      <c r="AF67" s="234"/>
      <c r="AG67" s="234"/>
      <c r="AH67" s="234"/>
      <c r="AI67" s="234"/>
      <c r="AJ67" s="234"/>
      <c r="AK67" s="234"/>
      <c r="AL67" s="234"/>
      <c r="AM67" s="235"/>
      <c r="AN67" s="233"/>
      <c r="AO67" s="234"/>
      <c r="AP67" s="234"/>
      <c r="AQ67" s="234"/>
      <c r="AR67" s="234"/>
      <c r="AS67" s="234"/>
      <c r="AT67" s="234"/>
      <c r="AU67" s="235"/>
      <c r="AV67" s="224"/>
      <c r="AW67" s="225"/>
      <c r="AX67" s="225"/>
      <c r="AY67" s="225"/>
      <c r="AZ67" s="225"/>
      <c r="BA67" s="225"/>
      <c r="BB67" s="225"/>
      <c r="BC67" s="226"/>
      <c r="BD67" s="224"/>
      <c r="BE67" s="225"/>
      <c r="BF67" s="225"/>
      <c r="BG67" s="225"/>
      <c r="BH67" s="225"/>
      <c r="BI67" s="225"/>
      <c r="BJ67" s="225"/>
      <c r="BK67" s="226"/>
      <c r="BL67" s="224"/>
      <c r="BM67" s="225"/>
      <c r="BN67" s="225"/>
      <c r="BO67" s="225"/>
      <c r="BP67" s="225"/>
      <c r="BQ67" s="225"/>
      <c r="BR67" s="225"/>
      <c r="BS67" s="226"/>
      <c r="BT67" s="233"/>
      <c r="BU67" s="234"/>
      <c r="BV67" s="234"/>
      <c r="BW67" s="234"/>
      <c r="BX67" s="234"/>
      <c r="BY67" s="234"/>
      <c r="BZ67" s="234"/>
      <c r="CA67" s="235"/>
      <c r="CB67" s="224"/>
      <c r="CC67" s="225"/>
      <c r="CD67" s="225"/>
      <c r="CE67" s="225"/>
      <c r="CF67" s="225"/>
      <c r="CG67" s="225"/>
      <c r="CH67" s="225"/>
      <c r="CI67" s="227"/>
    </row>
    <row r="68" spans="1:87" s="6" customFormat="1" ht="12.75" x14ac:dyDescent="0.2">
      <c r="A68" s="191" t="s">
        <v>113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211"/>
      <c r="S68" s="212"/>
      <c r="T68" s="212"/>
      <c r="U68" s="213"/>
      <c r="V68" s="215"/>
      <c r="W68" s="212"/>
      <c r="X68" s="212"/>
      <c r="Y68" s="212"/>
      <c r="Z68" s="212"/>
      <c r="AA68" s="212"/>
      <c r="AB68" s="212"/>
      <c r="AC68" s="212"/>
      <c r="AD68" s="213"/>
      <c r="AE68" s="195"/>
      <c r="AF68" s="196"/>
      <c r="AG68" s="196"/>
      <c r="AH68" s="196"/>
      <c r="AI68" s="196"/>
      <c r="AJ68" s="196"/>
      <c r="AK68" s="196"/>
      <c r="AL68" s="196"/>
      <c r="AM68" s="197"/>
      <c r="AN68" s="195"/>
      <c r="AO68" s="196"/>
      <c r="AP68" s="196"/>
      <c r="AQ68" s="196"/>
      <c r="AR68" s="196"/>
      <c r="AS68" s="196"/>
      <c r="AT68" s="196"/>
      <c r="AU68" s="197"/>
      <c r="AV68" s="201"/>
      <c r="AW68" s="202"/>
      <c r="AX68" s="202"/>
      <c r="AY68" s="202"/>
      <c r="AZ68" s="202"/>
      <c r="BA68" s="202"/>
      <c r="BB68" s="202"/>
      <c r="BC68" s="223"/>
      <c r="BD68" s="201"/>
      <c r="BE68" s="202"/>
      <c r="BF68" s="202"/>
      <c r="BG68" s="202"/>
      <c r="BH68" s="202"/>
      <c r="BI68" s="202"/>
      <c r="BJ68" s="202"/>
      <c r="BK68" s="223"/>
      <c r="BL68" s="201"/>
      <c r="BM68" s="202"/>
      <c r="BN68" s="202"/>
      <c r="BO68" s="202"/>
      <c r="BP68" s="202"/>
      <c r="BQ68" s="202"/>
      <c r="BR68" s="202"/>
      <c r="BS68" s="223"/>
      <c r="BT68" s="195"/>
      <c r="BU68" s="196"/>
      <c r="BV68" s="196"/>
      <c r="BW68" s="196"/>
      <c r="BX68" s="196"/>
      <c r="BY68" s="196"/>
      <c r="BZ68" s="196"/>
      <c r="CA68" s="197"/>
      <c r="CB68" s="201"/>
      <c r="CC68" s="202"/>
      <c r="CD68" s="202"/>
      <c r="CE68" s="202"/>
      <c r="CF68" s="202"/>
      <c r="CG68" s="202"/>
      <c r="CH68" s="202"/>
      <c r="CI68" s="203"/>
    </row>
    <row r="69" spans="1:87" s="6" customFormat="1" ht="12.75" x14ac:dyDescent="0.2">
      <c r="A69" s="229" t="s">
        <v>114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08" t="s">
        <v>115</v>
      </c>
      <c r="S69" s="209"/>
      <c r="T69" s="209"/>
      <c r="U69" s="210"/>
      <c r="V69" s="214" t="s">
        <v>82</v>
      </c>
      <c r="W69" s="209"/>
      <c r="X69" s="209"/>
      <c r="Y69" s="209"/>
      <c r="Z69" s="209"/>
      <c r="AA69" s="209"/>
      <c r="AB69" s="209"/>
      <c r="AC69" s="209"/>
      <c r="AD69" s="210"/>
      <c r="AE69" s="314">
        <f>AN69+AV69+BT69</f>
        <v>5539640.8700000001</v>
      </c>
      <c r="AF69" s="315"/>
      <c r="AG69" s="315"/>
      <c r="AH69" s="315"/>
      <c r="AI69" s="315"/>
      <c r="AJ69" s="315"/>
      <c r="AK69" s="315"/>
      <c r="AL69" s="315"/>
      <c r="AM69" s="316"/>
      <c r="AN69" s="314">
        <f>AN71</f>
        <v>4129403.83</v>
      </c>
      <c r="AO69" s="315"/>
      <c r="AP69" s="315"/>
      <c r="AQ69" s="315"/>
      <c r="AR69" s="315"/>
      <c r="AS69" s="315"/>
      <c r="AT69" s="315"/>
      <c r="AU69" s="316"/>
      <c r="AV69" s="198">
        <f>AV71</f>
        <v>1395237.04</v>
      </c>
      <c r="AW69" s="199"/>
      <c r="AX69" s="199"/>
      <c r="AY69" s="199"/>
      <c r="AZ69" s="199"/>
      <c r="BA69" s="199"/>
      <c r="BB69" s="199"/>
      <c r="BC69" s="222"/>
      <c r="BD69" s="198"/>
      <c r="BE69" s="199"/>
      <c r="BF69" s="199"/>
      <c r="BG69" s="199"/>
      <c r="BH69" s="199"/>
      <c r="BI69" s="199"/>
      <c r="BJ69" s="199"/>
      <c r="BK69" s="222"/>
      <c r="BL69" s="198"/>
      <c r="BM69" s="199"/>
      <c r="BN69" s="199"/>
      <c r="BO69" s="199"/>
      <c r="BP69" s="199"/>
      <c r="BQ69" s="199"/>
      <c r="BR69" s="199"/>
      <c r="BS69" s="222"/>
      <c r="BT69" s="314">
        <f>BT71</f>
        <v>15000</v>
      </c>
      <c r="BU69" s="315"/>
      <c r="BV69" s="315"/>
      <c r="BW69" s="315"/>
      <c r="BX69" s="315"/>
      <c r="BY69" s="315"/>
      <c r="BZ69" s="315"/>
      <c r="CA69" s="316"/>
      <c r="CB69" s="198"/>
      <c r="CC69" s="199"/>
      <c r="CD69" s="199"/>
      <c r="CE69" s="199"/>
      <c r="CF69" s="199"/>
      <c r="CG69" s="199"/>
      <c r="CH69" s="199"/>
      <c r="CI69" s="200"/>
    </row>
    <row r="70" spans="1:87" s="6" customFormat="1" ht="12.75" x14ac:dyDescent="0.2">
      <c r="A70" s="191" t="s">
        <v>116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211"/>
      <c r="S70" s="212"/>
      <c r="T70" s="212"/>
      <c r="U70" s="213"/>
      <c r="V70" s="215"/>
      <c r="W70" s="212"/>
      <c r="X70" s="212"/>
      <c r="Y70" s="212"/>
      <c r="Z70" s="212"/>
      <c r="AA70" s="212"/>
      <c r="AB70" s="212"/>
      <c r="AC70" s="212"/>
      <c r="AD70" s="213"/>
      <c r="AE70" s="317"/>
      <c r="AF70" s="318"/>
      <c r="AG70" s="318"/>
      <c r="AH70" s="318"/>
      <c r="AI70" s="318"/>
      <c r="AJ70" s="318"/>
      <c r="AK70" s="318"/>
      <c r="AL70" s="318"/>
      <c r="AM70" s="319"/>
      <c r="AN70" s="317"/>
      <c r="AO70" s="318"/>
      <c r="AP70" s="318"/>
      <c r="AQ70" s="318"/>
      <c r="AR70" s="318"/>
      <c r="AS70" s="318"/>
      <c r="AT70" s="318"/>
      <c r="AU70" s="319"/>
      <c r="AV70" s="201"/>
      <c r="AW70" s="202"/>
      <c r="AX70" s="202"/>
      <c r="AY70" s="202"/>
      <c r="AZ70" s="202"/>
      <c r="BA70" s="202"/>
      <c r="BB70" s="202"/>
      <c r="BC70" s="223"/>
      <c r="BD70" s="201"/>
      <c r="BE70" s="202"/>
      <c r="BF70" s="202"/>
      <c r="BG70" s="202"/>
      <c r="BH70" s="202"/>
      <c r="BI70" s="202"/>
      <c r="BJ70" s="202"/>
      <c r="BK70" s="223"/>
      <c r="BL70" s="201"/>
      <c r="BM70" s="202"/>
      <c r="BN70" s="202"/>
      <c r="BO70" s="202"/>
      <c r="BP70" s="202"/>
      <c r="BQ70" s="202"/>
      <c r="BR70" s="202"/>
      <c r="BS70" s="223"/>
      <c r="BT70" s="317"/>
      <c r="BU70" s="318"/>
      <c r="BV70" s="318"/>
      <c r="BW70" s="318"/>
      <c r="BX70" s="318"/>
      <c r="BY70" s="318"/>
      <c r="BZ70" s="318"/>
      <c r="CA70" s="319"/>
      <c r="CB70" s="201"/>
      <c r="CC70" s="202"/>
      <c r="CD70" s="202"/>
      <c r="CE70" s="202"/>
      <c r="CF70" s="202"/>
      <c r="CG70" s="202"/>
      <c r="CH70" s="202"/>
      <c r="CI70" s="203"/>
    </row>
    <row r="71" spans="1:87" s="6" customFormat="1" ht="12.75" x14ac:dyDescent="0.2">
      <c r="A71" s="158" t="s">
        <v>270</v>
      </c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5"/>
      <c r="R71" s="208"/>
      <c r="S71" s="209"/>
      <c r="T71" s="209"/>
      <c r="U71" s="210"/>
      <c r="V71" s="214" t="s">
        <v>271</v>
      </c>
      <c r="W71" s="209"/>
      <c r="X71" s="209"/>
      <c r="Y71" s="209"/>
      <c r="Z71" s="209"/>
      <c r="AA71" s="209"/>
      <c r="AB71" s="209"/>
      <c r="AC71" s="209"/>
      <c r="AD71" s="210"/>
      <c r="AE71" s="192">
        <f>AN71+AV71+BT71</f>
        <v>5539640.8700000001</v>
      </c>
      <c r="AF71" s="193"/>
      <c r="AG71" s="193"/>
      <c r="AH71" s="193"/>
      <c r="AI71" s="193"/>
      <c r="AJ71" s="193"/>
      <c r="AK71" s="193"/>
      <c r="AL71" s="193"/>
      <c r="AM71" s="194"/>
      <c r="AN71" s="216">
        <v>4129403.83</v>
      </c>
      <c r="AO71" s="217"/>
      <c r="AP71" s="217"/>
      <c r="AQ71" s="217"/>
      <c r="AR71" s="217"/>
      <c r="AS71" s="217"/>
      <c r="AT71" s="217"/>
      <c r="AU71" s="218"/>
      <c r="AV71" s="198">
        <v>1395237.04</v>
      </c>
      <c r="AW71" s="199"/>
      <c r="AX71" s="199"/>
      <c r="AY71" s="199"/>
      <c r="AZ71" s="199"/>
      <c r="BA71" s="199"/>
      <c r="BB71" s="199"/>
      <c r="BC71" s="222"/>
      <c r="BD71" s="198"/>
      <c r="BE71" s="199"/>
      <c r="BF71" s="199"/>
      <c r="BG71" s="199"/>
      <c r="BH71" s="199"/>
      <c r="BI71" s="199"/>
      <c r="BJ71" s="199"/>
      <c r="BK71" s="222"/>
      <c r="BL71" s="198"/>
      <c r="BM71" s="199"/>
      <c r="BN71" s="199"/>
      <c r="BO71" s="199"/>
      <c r="BP71" s="199"/>
      <c r="BQ71" s="199"/>
      <c r="BR71" s="199"/>
      <c r="BS71" s="222"/>
      <c r="BT71" s="192">
        <v>15000</v>
      </c>
      <c r="BU71" s="193"/>
      <c r="BV71" s="193"/>
      <c r="BW71" s="193"/>
      <c r="BX71" s="193"/>
      <c r="BY71" s="193"/>
      <c r="BZ71" s="193"/>
      <c r="CA71" s="194"/>
      <c r="CB71" s="198"/>
      <c r="CC71" s="199"/>
      <c r="CD71" s="199"/>
      <c r="CE71" s="199"/>
      <c r="CF71" s="199"/>
      <c r="CG71" s="199"/>
      <c r="CH71" s="199"/>
      <c r="CI71" s="200"/>
    </row>
    <row r="72" spans="1:87" s="6" customFormat="1" ht="27.75" customHeight="1" x14ac:dyDescent="0.2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7"/>
      <c r="R72" s="211"/>
      <c r="S72" s="212"/>
      <c r="T72" s="212"/>
      <c r="U72" s="213"/>
      <c r="V72" s="215"/>
      <c r="W72" s="212"/>
      <c r="X72" s="212"/>
      <c r="Y72" s="212"/>
      <c r="Z72" s="212"/>
      <c r="AA72" s="212"/>
      <c r="AB72" s="212"/>
      <c r="AC72" s="212"/>
      <c r="AD72" s="213"/>
      <c r="AE72" s="195"/>
      <c r="AF72" s="196"/>
      <c r="AG72" s="196"/>
      <c r="AH72" s="196"/>
      <c r="AI72" s="196"/>
      <c r="AJ72" s="196"/>
      <c r="AK72" s="196"/>
      <c r="AL72" s="196"/>
      <c r="AM72" s="197"/>
      <c r="AN72" s="219"/>
      <c r="AO72" s="220"/>
      <c r="AP72" s="220"/>
      <c r="AQ72" s="220"/>
      <c r="AR72" s="220"/>
      <c r="AS72" s="220"/>
      <c r="AT72" s="220"/>
      <c r="AU72" s="221"/>
      <c r="AV72" s="201"/>
      <c r="AW72" s="202"/>
      <c r="AX72" s="202"/>
      <c r="AY72" s="202"/>
      <c r="AZ72" s="202"/>
      <c r="BA72" s="202"/>
      <c r="BB72" s="202"/>
      <c r="BC72" s="223"/>
      <c r="BD72" s="201"/>
      <c r="BE72" s="202"/>
      <c r="BF72" s="202"/>
      <c r="BG72" s="202"/>
      <c r="BH72" s="202"/>
      <c r="BI72" s="202"/>
      <c r="BJ72" s="202"/>
      <c r="BK72" s="223"/>
      <c r="BL72" s="201"/>
      <c r="BM72" s="202"/>
      <c r="BN72" s="202"/>
      <c r="BO72" s="202"/>
      <c r="BP72" s="202"/>
      <c r="BQ72" s="202"/>
      <c r="BR72" s="202"/>
      <c r="BS72" s="223"/>
      <c r="BT72" s="195"/>
      <c r="BU72" s="196"/>
      <c r="BV72" s="196"/>
      <c r="BW72" s="196"/>
      <c r="BX72" s="196"/>
      <c r="BY72" s="196"/>
      <c r="BZ72" s="196"/>
      <c r="CA72" s="197"/>
      <c r="CB72" s="201"/>
      <c r="CC72" s="202"/>
      <c r="CD72" s="202"/>
      <c r="CE72" s="202"/>
      <c r="CF72" s="202"/>
      <c r="CG72" s="202"/>
      <c r="CH72" s="202"/>
      <c r="CI72" s="203"/>
    </row>
    <row r="73" spans="1:87" s="6" customFormat="1" ht="12.75" x14ac:dyDescent="0.2">
      <c r="A73" s="304" t="s">
        <v>117</v>
      </c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54" t="s">
        <v>118</v>
      </c>
      <c r="S73" s="355"/>
      <c r="T73" s="355"/>
      <c r="U73" s="356"/>
      <c r="V73" s="357" t="s">
        <v>82</v>
      </c>
      <c r="W73" s="355"/>
      <c r="X73" s="355"/>
      <c r="Y73" s="355"/>
      <c r="Z73" s="355"/>
      <c r="AA73" s="355"/>
      <c r="AB73" s="355"/>
      <c r="AC73" s="355"/>
      <c r="AD73" s="356"/>
      <c r="AE73" s="344">
        <f>AE75</f>
        <v>10471592.280000001</v>
      </c>
      <c r="AF73" s="345"/>
      <c r="AG73" s="345"/>
      <c r="AH73" s="345"/>
      <c r="AI73" s="345"/>
      <c r="AJ73" s="345"/>
      <c r="AK73" s="345"/>
      <c r="AL73" s="345"/>
      <c r="AM73" s="346"/>
      <c r="AN73" s="347">
        <f>AN75</f>
        <v>9061355.2400000002</v>
      </c>
      <c r="AO73" s="348"/>
      <c r="AP73" s="348"/>
      <c r="AQ73" s="348"/>
      <c r="AR73" s="348"/>
      <c r="AS73" s="348"/>
      <c r="AT73" s="348"/>
      <c r="AU73" s="349"/>
      <c r="AV73" s="347"/>
      <c r="AW73" s="348"/>
      <c r="AX73" s="348"/>
      <c r="AY73" s="348"/>
      <c r="AZ73" s="348"/>
      <c r="BA73" s="348"/>
      <c r="BB73" s="348"/>
      <c r="BC73" s="349"/>
      <c r="BD73" s="347"/>
      <c r="BE73" s="348"/>
      <c r="BF73" s="348"/>
      <c r="BG73" s="348"/>
      <c r="BH73" s="348"/>
      <c r="BI73" s="348"/>
      <c r="BJ73" s="348"/>
      <c r="BK73" s="349"/>
      <c r="BL73" s="347"/>
      <c r="BM73" s="348"/>
      <c r="BN73" s="348"/>
      <c r="BO73" s="348"/>
      <c r="BP73" s="348"/>
      <c r="BQ73" s="348"/>
      <c r="BR73" s="348"/>
      <c r="BS73" s="349"/>
      <c r="BT73" s="344">
        <f>BT75</f>
        <v>15000</v>
      </c>
      <c r="BU73" s="345"/>
      <c r="BV73" s="345"/>
      <c r="BW73" s="345"/>
      <c r="BX73" s="345"/>
      <c r="BY73" s="345"/>
      <c r="BZ73" s="345"/>
      <c r="CA73" s="346"/>
      <c r="CB73" s="351"/>
      <c r="CC73" s="352"/>
      <c r="CD73" s="352"/>
      <c r="CE73" s="352"/>
      <c r="CF73" s="352"/>
      <c r="CG73" s="352"/>
      <c r="CH73" s="352"/>
      <c r="CI73" s="353"/>
    </row>
    <row r="74" spans="1:87" s="6" customFormat="1" ht="12.75" x14ac:dyDescent="0.2">
      <c r="A74" s="303" t="s">
        <v>119</v>
      </c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8"/>
      <c r="S74" s="309"/>
      <c r="T74" s="309"/>
      <c r="U74" s="310"/>
      <c r="V74" s="312"/>
      <c r="W74" s="309"/>
      <c r="X74" s="309"/>
      <c r="Y74" s="309"/>
      <c r="Z74" s="309"/>
      <c r="AA74" s="309"/>
      <c r="AB74" s="309"/>
      <c r="AC74" s="309"/>
      <c r="AD74" s="310"/>
      <c r="AE74" s="294"/>
      <c r="AF74" s="295"/>
      <c r="AG74" s="295"/>
      <c r="AH74" s="295"/>
      <c r="AI74" s="295"/>
      <c r="AJ74" s="295"/>
      <c r="AK74" s="295"/>
      <c r="AL74" s="295"/>
      <c r="AM74" s="296"/>
      <c r="AN74" s="288"/>
      <c r="AO74" s="289"/>
      <c r="AP74" s="289"/>
      <c r="AQ74" s="289"/>
      <c r="AR74" s="289"/>
      <c r="AS74" s="289"/>
      <c r="AT74" s="289"/>
      <c r="AU74" s="290"/>
      <c r="AV74" s="288"/>
      <c r="AW74" s="289"/>
      <c r="AX74" s="289"/>
      <c r="AY74" s="289"/>
      <c r="AZ74" s="289"/>
      <c r="BA74" s="289"/>
      <c r="BB74" s="289"/>
      <c r="BC74" s="290"/>
      <c r="BD74" s="288"/>
      <c r="BE74" s="289"/>
      <c r="BF74" s="289"/>
      <c r="BG74" s="289"/>
      <c r="BH74" s="289"/>
      <c r="BI74" s="289"/>
      <c r="BJ74" s="289"/>
      <c r="BK74" s="290"/>
      <c r="BL74" s="288"/>
      <c r="BM74" s="289"/>
      <c r="BN74" s="289"/>
      <c r="BO74" s="289"/>
      <c r="BP74" s="289"/>
      <c r="BQ74" s="289"/>
      <c r="BR74" s="289"/>
      <c r="BS74" s="290"/>
      <c r="BT74" s="294"/>
      <c r="BU74" s="295"/>
      <c r="BV74" s="295"/>
      <c r="BW74" s="295"/>
      <c r="BX74" s="295"/>
      <c r="BY74" s="295"/>
      <c r="BZ74" s="295"/>
      <c r="CA74" s="296"/>
      <c r="CB74" s="300"/>
      <c r="CC74" s="301"/>
      <c r="CD74" s="301"/>
      <c r="CE74" s="301"/>
      <c r="CF74" s="301"/>
      <c r="CG74" s="301"/>
      <c r="CH74" s="301"/>
      <c r="CI74" s="302"/>
    </row>
    <row r="75" spans="1:87" s="6" customFormat="1" ht="12.75" x14ac:dyDescent="0.2">
      <c r="A75" s="229" t="s">
        <v>98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08"/>
      <c r="S75" s="209"/>
      <c r="T75" s="209"/>
      <c r="U75" s="210"/>
      <c r="V75" s="214" t="s">
        <v>279</v>
      </c>
      <c r="W75" s="209"/>
      <c r="X75" s="209"/>
      <c r="Y75" s="209"/>
      <c r="Z75" s="209"/>
      <c r="AA75" s="209"/>
      <c r="AB75" s="209"/>
      <c r="AC75" s="209"/>
      <c r="AD75" s="210"/>
      <c r="AE75" s="192">
        <f>SUM(AN75:CA76)</f>
        <v>10471592.280000001</v>
      </c>
      <c r="AF75" s="193"/>
      <c r="AG75" s="193"/>
      <c r="AH75" s="193"/>
      <c r="AI75" s="193"/>
      <c r="AJ75" s="193"/>
      <c r="AK75" s="193"/>
      <c r="AL75" s="193"/>
      <c r="AM75" s="194"/>
      <c r="AN75" s="350">
        <f>AN25</f>
        <v>9061355.2400000002</v>
      </c>
      <c r="AO75" s="199"/>
      <c r="AP75" s="199"/>
      <c r="AQ75" s="199"/>
      <c r="AR75" s="199"/>
      <c r="AS75" s="199"/>
      <c r="AT75" s="199"/>
      <c r="AU75" s="222"/>
      <c r="AV75" s="198">
        <v>1395237.04</v>
      </c>
      <c r="AW75" s="199"/>
      <c r="AX75" s="199"/>
      <c r="AY75" s="199"/>
      <c r="AZ75" s="199"/>
      <c r="BA75" s="199"/>
      <c r="BB75" s="199"/>
      <c r="BC75" s="222"/>
      <c r="BD75" s="198"/>
      <c r="BE75" s="199"/>
      <c r="BF75" s="199"/>
      <c r="BG75" s="199"/>
      <c r="BH75" s="199"/>
      <c r="BI75" s="199"/>
      <c r="BJ75" s="199"/>
      <c r="BK75" s="222"/>
      <c r="BL75" s="198"/>
      <c r="BM75" s="199"/>
      <c r="BN75" s="199"/>
      <c r="BO75" s="199"/>
      <c r="BP75" s="199"/>
      <c r="BQ75" s="199"/>
      <c r="BR75" s="199"/>
      <c r="BS75" s="222"/>
      <c r="BT75" s="192">
        <f>BT38</f>
        <v>15000</v>
      </c>
      <c r="BU75" s="193"/>
      <c r="BV75" s="193"/>
      <c r="BW75" s="193"/>
      <c r="BX75" s="193"/>
      <c r="BY75" s="193"/>
      <c r="BZ75" s="193"/>
      <c r="CA75" s="194"/>
      <c r="CB75" s="198"/>
      <c r="CC75" s="199"/>
      <c r="CD75" s="199"/>
      <c r="CE75" s="199"/>
      <c r="CF75" s="199"/>
      <c r="CG75" s="199"/>
      <c r="CH75" s="199"/>
      <c r="CI75" s="200"/>
    </row>
    <row r="76" spans="1:87" s="6" customFormat="1" ht="12.75" x14ac:dyDescent="0.2">
      <c r="A76" s="191" t="s">
        <v>121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211"/>
      <c r="S76" s="212"/>
      <c r="T76" s="212"/>
      <c r="U76" s="213"/>
      <c r="V76" s="215"/>
      <c r="W76" s="212"/>
      <c r="X76" s="212"/>
      <c r="Y76" s="212"/>
      <c r="Z76" s="212"/>
      <c r="AA76" s="212"/>
      <c r="AB76" s="212"/>
      <c r="AC76" s="212"/>
      <c r="AD76" s="213"/>
      <c r="AE76" s="195"/>
      <c r="AF76" s="196"/>
      <c r="AG76" s="196"/>
      <c r="AH76" s="196"/>
      <c r="AI76" s="196"/>
      <c r="AJ76" s="196"/>
      <c r="AK76" s="196"/>
      <c r="AL76" s="196"/>
      <c r="AM76" s="197"/>
      <c r="AN76" s="201"/>
      <c r="AO76" s="202"/>
      <c r="AP76" s="202"/>
      <c r="AQ76" s="202"/>
      <c r="AR76" s="202"/>
      <c r="AS76" s="202"/>
      <c r="AT76" s="202"/>
      <c r="AU76" s="223"/>
      <c r="AV76" s="201"/>
      <c r="AW76" s="202"/>
      <c r="AX76" s="202"/>
      <c r="AY76" s="202"/>
      <c r="AZ76" s="202"/>
      <c r="BA76" s="202"/>
      <c r="BB76" s="202"/>
      <c r="BC76" s="223"/>
      <c r="BD76" s="201"/>
      <c r="BE76" s="202"/>
      <c r="BF76" s="202"/>
      <c r="BG76" s="202"/>
      <c r="BH76" s="202"/>
      <c r="BI76" s="202"/>
      <c r="BJ76" s="202"/>
      <c r="BK76" s="223"/>
      <c r="BL76" s="201"/>
      <c r="BM76" s="202"/>
      <c r="BN76" s="202"/>
      <c r="BO76" s="202"/>
      <c r="BP76" s="202"/>
      <c r="BQ76" s="202"/>
      <c r="BR76" s="202"/>
      <c r="BS76" s="223"/>
      <c r="BT76" s="195"/>
      <c r="BU76" s="196"/>
      <c r="BV76" s="196"/>
      <c r="BW76" s="196"/>
      <c r="BX76" s="196"/>
      <c r="BY76" s="196"/>
      <c r="BZ76" s="196"/>
      <c r="CA76" s="197"/>
      <c r="CB76" s="201"/>
      <c r="CC76" s="202"/>
      <c r="CD76" s="202"/>
      <c r="CE76" s="202"/>
      <c r="CF76" s="202"/>
      <c r="CG76" s="202"/>
      <c r="CH76" s="202"/>
      <c r="CI76" s="203"/>
    </row>
    <row r="77" spans="1:87" s="6" customFormat="1" ht="12.75" x14ac:dyDescent="0.2">
      <c r="A77" s="164" t="s">
        <v>122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5" t="s">
        <v>123</v>
      </c>
      <c r="S77" s="166"/>
      <c r="T77" s="166"/>
      <c r="U77" s="167"/>
      <c r="V77" s="168"/>
      <c r="W77" s="166"/>
      <c r="X77" s="166"/>
      <c r="Y77" s="166"/>
      <c r="Z77" s="166"/>
      <c r="AA77" s="166"/>
      <c r="AB77" s="166"/>
      <c r="AC77" s="166"/>
      <c r="AD77" s="167"/>
      <c r="AE77" s="169"/>
      <c r="AF77" s="170"/>
      <c r="AG77" s="170"/>
      <c r="AH77" s="170"/>
      <c r="AI77" s="170"/>
      <c r="AJ77" s="170"/>
      <c r="AK77" s="170"/>
      <c r="AL77" s="170"/>
      <c r="AM77" s="171"/>
      <c r="AN77" s="169"/>
      <c r="AO77" s="170"/>
      <c r="AP77" s="170"/>
      <c r="AQ77" s="170"/>
      <c r="AR77" s="170"/>
      <c r="AS77" s="170"/>
      <c r="AT77" s="170"/>
      <c r="AU77" s="171"/>
      <c r="AV77" s="172"/>
      <c r="AW77" s="173"/>
      <c r="AX77" s="173"/>
      <c r="AY77" s="173"/>
      <c r="AZ77" s="173"/>
      <c r="BA77" s="173"/>
      <c r="BB77" s="173"/>
      <c r="BC77" s="174"/>
      <c r="BD77" s="172"/>
      <c r="BE77" s="173"/>
      <c r="BF77" s="173"/>
      <c r="BG77" s="173"/>
      <c r="BH77" s="173"/>
      <c r="BI77" s="173"/>
      <c r="BJ77" s="173"/>
      <c r="BK77" s="174"/>
      <c r="BL77" s="172"/>
      <c r="BM77" s="173"/>
      <c r="BN77" s="173"/>
      <c r="BO77" s="173"/>
      <c r="BP77" s="173"/>
      <c r="BQ77" s="173"/>
      <c r="BR77" s="173"/>
      <c r="BS77" s="174"/>
      <c r="BT77" s="169"/>
      <c r="BU77" s="170"/>
      <c r="BV77" s="170"/>
      <c r="BW77" s="170"/>
      <c r="BX77" s="170"/>
      <c r="BY77" s="170"/>
      <c r="BZ77" s="170"/>
      <c r="CA77" s="171"/>
      <c r="CB77" s="172"/>
      <c r="CC77" s="173"/>
      <c r="CD77" s="173"/>
      <c r="CE77" s="173"/>
      <c r="CF77" s="173"/>
      <c r="CG77" s="173"/>
      <c r="CH77" s="173"/>
      <c r="CI77" s="190"/>
    </row>
    <row r="78" spans="1:87" s="6" customFormat="1" ht="12.75" x14ac:dyDescent="0.2">
      <c r="A78" s="304" t="s">
        <v>124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54" t="s">
        <v>125</v>
      </c>
      <c r="S78" s="355"/>
      <c r="T78" s="355"/>
      <c r="U78" s="356"/>
      <c r="V78" s="357"/>
      <c r="W78" s="355"/>
      <c r="X78" s="355"/>
      <c r="Y78" s="355"/>
      <c r="Z78" s="355"/>
      <c r="AA78" s="355"/>
      <c r="AB78" s="355"/>
      <c r="AC78" s="355"/>
      <c r="AD78" s="356"/>
      <c r="AE78" s="344">
        <f>AE80</f>
        <v>11013835.870000001</v>
      </c>
      <c r="AF78" s="345"/>
      <c r="AG78" s="345"/>
      <c r="AH78" s="345"/>
      <c r="AI78" s="345"/>
      <c r="AJ78" s="345"/>
      <c r="AK78" s="345"/>
      <c r="AL78" s="345"/>
      <c r="AM78" s="346"/>
      <c r="AN78" s="344">
        <f>AN80</f>
        <v>9603598.8300000001</v>
      </c>
      <c r="AO78" s="345"/>
      <c r="AP78" s="345"/>
      <c r="AQ78" s="345"/>
      <c r="AR78" s="345"/>
      <c r="AS78" s="345"/>
      <c r="AT78" s="345"/>
      <c r="AU78" s="346"/>
      <c r="AV78" s="347">
        <f>AV80</f>
        <v>1395237.04</v>
      </c>
      <c r="AW78" s="348"/>
      <c r="AX78" s="348"/>
      <c r="AY78" s="348"/>
      <c r="AZ78" s="348"/>
      <c r="BA78" s="348"/>
      <c r="BB78" s="348"/>
      <c r="BC78" s="349"/>
      <c r="BD78" s="347"/>
      <c r="BE78" s="348"/>
      <c r="BF78" s="348"/>
      <c r="BG78" s="348"/>
      <c r="BH78" s="348"/>
      <c r="BI78" s="348"/>
      <c r="BJ78" s="348"/>
      <c r="BK78" s="349"/>
      <c r="BL78" s="347"/>
      <c r="BM78" s="348"/>
      <c r="BN78" s="348"/>
      <c r="BO78" s="348"/>
      <c r="BP78" s="348"/>
      <c r="BQ78" s="348"/>
      <c r="BR78" s="348"/>
      <c r="BS78" s="349"/>
      <c r="BT78" s="344">
        <f>BT80</f>
        <v>15000</v>
      </c>
      <c r="BU78" s="345"/>
      <c r="BV78" s="345"/>
      <c r="BW78" s="345"/>
      <c r="BX78" s="345"/>
      <c r="BY78" s="345"/>
      <c r="BZ78" s="345"/>
      <c r="CA78" s="346"/>
      <c r="CB78" s="351"/>
      <c r="CC78" s="352"/>
      <c r="CD78" s="352"/>
      <c r="CE78" s="352"/>
      <c r="CF78" s="352"/>
      <c r="CG78" s="352"/>
      <c r="CH78" s="352"/>
      <c r="CI78" s="353"/>
    </row>
    <row r="79" spans="1:87" s="6" customFormat="1" ht="12.75" x14ac:dyDescent="0.2">
      <c r="A79" s="303" t="s">
        <v>126</v>
      </c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8"/>
      <c r="S79" s="309"/>
      <c r="T79" s="309"/>
      <c r="U79" s="310"/>
      <c r="V79" s="312"/>
      <c r="W79" s="309"/>
      <c r="X79" s="309"/>
      <c r="Y79" s="309"/>
      <c r="Z79" s="309"/>
      <c r="AA79" s="309"/>
      <c r="AB79" s="309"/>
      <c r="AC79" s="309"/>
      <c r="AD79" s="310"/>
      <c r="AE79" s="294"/>
      <c r="AF79" s="295"/>
      <c r="AG79" s="295"/>
      <c r="AH79" s="295"/>
      <c r="AI79" s="295"/>
      <c r="AJ79" s="295"/>
      <c r="AK79" s="295"/>
      <c r="AL79" s="295"/>
      <c r="AM79" s="296"/>
      <c r="AN79" s="294"/>
      <c r="AO79" s="295"/>
      <c r="AP79" s="295"/>
      <c r="AQ79" s="295"/>
      <c r="AR79" s="295"/>
      <c r="AS79" s="295"/>
      <c r="AT79" s="295"/>
      <c r="AU79" s="296"/>
      <c r="AV79" s="288"/>
      <c r="AW79" s="289"/>
      <c r="AX79" s="289"/>
      <c r="AY79" s="289"/>
      <c r="AZ79" s="289"/>
      <c r="BA79" s="289"/>
      <c r="BB79" s="289"/>
      <c r="BC79" s="290"/>
      <c r="BD79" s="288"/>
      <c r="BE79" s="289"/>
      <c r="BF79" s="289"/>
      <c r="BG79" s="289"/>
      <c r="BH79" s="289"/>
      <c r="BI79" s="289"/>
      <c r="BJ79" s="289"/>
      <c r="BK79" s="290"/>
      <c r="BL79" s="288"/>
      <c r="BM79" s="289"/>
      <c r="BN79" s="289"/>
      <c r="BO79" s="289"/>
      <c r="BP79" s="289"/>
      <c r="BQ79" s="289"/>
      <c r="BR79" s="289"/>
      <c r="BS79" s="290"/>
      <c r="BT79" s="294"/>
      <c r="BU79" s="295"/>
      <c r="BV79" s="295"/>
      <c r="BW79" s="295"/>
      <c r="BX79" s="295"/>
      <c r="BY79" s="295"/>
      <c r="BZ79" s="295"/>
      <c r="CA79" s="296"/>
      <c r="CB79" s="300"/>
      <c r="CC79" s="301"/>
      <c r="CD79" s="301"/>
      <c r="CE79" s="301"/>
      <c r="CF79" s="301"/>
      <c r="CG79" s="301"/>
      <c r="CH79" s="301"/>
      <c r="CI79" s="302"/>
    </row>
    <row r="80" spans="1:87" s="6" customFormat="1" ht="12.75" x14ac:dyDescent="0.2">
      <c r="A80" s="229" t="s">
        <v>127</v>
      </c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08"/>
      <c r="S80" s="209"/>
      <c r="T80" s="209"/>
      <c r="U80" s="210"/>
      <c r="V80" s="214" t="s">
        <v>280</v>
      </c>
      <c r="W80" s="209"/>
      <c r="X80" s="209"/>
      <c r="Y80" s="209"/>
      <c r="Z80" s="209"/>
      <c r="AA80" s="209"/>
      <c r="AB80" s="209"/>
      <c r="AC80" s="209"/>
      <c r="AD80" s="210"/>
      <c r="AE80" s="192">
        <f>AN80+AV80+BT80</f>
        <v>11013835.870000001</v>
      </c>
      <c r="AF80" s="193"/>
      <c r="AG80" s="193"/>
      <c r="AH80" s="193"/>
      <c r="AI80" s="193"/>
      <c r="AJ80" s="193"/>
      <c r="AK80" s="193"/>
      <c r="AL80" s="193"/>
      <c r="AM80" s="194"/>
      <c r="AN80" s="192">
        <f>AN43</f>
        <v>9603598.8300000001</v>
      </c>
      <c r="AO80" s="193"/>
      <c r="AP80" s="193"/>
      <c r="AQ80" s="193"/>
      <c r="AR80" s="193"/>
      <c r="AS80" s="193"/>
      <c r="AT80" s="193"/>
      <c r="AU80" s="194"/>
      <c r="AV80" s="350">
        <f>AV43</f>
        <v>1395237.04</v>
      </c>
      <c r="AW80" s="199"/>
      <c r="AX80" s="199"/>
      <c r="AY80" s="199"/>
      <c r="AZ80" s="199"/>
      <c r="BA80" s="199"/>
      <c r="BB80" s="199"/>
      <c r="BC80" s="222"/>
      <c r="BD80" s="198"/>
      <c r="BE80" s="199"/>
      <c r="BF80" s="199"/>
      <c r="BG80" s="199"/>
      <c r="BH80" s="199"/>
      <c r="BI80" s="199"/>
      <c r="BJ80" s="199"/>
      <c r="BK80" s="222"/>
      <c r="BL80" s="198"/>
      <c r="BM80" s="199"/>
      <c r="BN80" s="199"/>
      <c r="BO80" s="199"/>
      <c r="BP80" s="199"/>
      <c r="BQ80" s="199"/>
      <c r="BR80" s="199"/>
      <c r="BS80" s="222"/>
      <c r="BT80" s="192">
        <f>BT43</f>
        <v>15000</v>
      </c>
      <c r="BU80" s="193"/>
      <c r="BV80" s="193"/>
      <c r="BW80" s="193"/>
      <c r="BX80" s="193"/>
      <c r="BY80" s="193"/>
      <c r="BZ80" s="193"/>
      <c r="CA80" s="194"/>
      <c r="CB80" s="198"/>
      <c r="CC80" s="199"/>
      <c r="CD80" s="199"/>
      <c r="CE80" s="199"/>
      <c r="CF80" s="199"/>
      <c r="CG80" s="199"/>
      <c r="CH80" s="199"/>
      <c r="CI80" s="200"/>
    </row>
    <row r="81" spans="1:87" s="6" customFormat="1" ht="12.75" x14ac:dyDescent="0.2">
      <c r="A81" s="191" t="s">
        <v>129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211"/>
      <c r="S81" s="212"/>
      <c r="T81" s="212"/>
      <c r="U81" s="213"/>
      <c r="V81" s="215"/>
      <c r="W81" s="212"/>
      <c r="X81" s="212"/>
      <c r="Y81" s="212"/>
      <c r="Z81" s="212"/>
      <c r="AA81" s="212"/>
      <c r="AB81" s="212"/>
      <c r="AC81" s="212"/>
      <c r="AD81" s="213"/>
      <c r="AE81" s="195"/>
      <c r="AF81" s="196"/>
      <c r="AG81" s="196"/>
      <c r="AH81" s="196"/>
      <c r="AI81" s="196"/>
      <c r="AJ81" s="196"/>
      <c r="AK81" s="196"/>
      <c r="AL81" s="196"/>
      <c r="AM81" s="197"/>
      <c r="AN81" s="195"/>
      <c r="AO81" s="196"/>
      <c r="AP81" s="196"/>
      <c r="AQ81" s="196"/>
      <c r="AR81" s="196"/>
      <c r="AS81" s="196"/>
      <c r="AT81" s="196"/>
      <c r="AU81" s="197"/>
      <c r="AV81" s="201"/>
      <c r="AW81" s="202"/>
      <c r="AX81" s="202"/>
      <c r="AY81" s="202"/>
      <c r="AZ81" s="202"/>
      <c r="BA81" s="202"/>
      <c r="BB81" s="202"/>
      <c r="BC81" s="223"/>
      <c r="BD81" s="201"/>
      <c r="BE81" s="202"/>
      <c r="BF81" s="202"/>
      <c r="BG81" s="202"/>
      <c r="BH81" s="202"/>
      <c r="BI81" s="202"/>
      <c r="BJ81" s="202"/>
      <c r="BK81" s="223"/>
      <c r="BL81" s="201"/>
      <c r="BM81" s="202"/>
      <c r="BN81" s="202"/>
      <c r="BO81" s="202"/>
      <c r="BP81" s="202"/>
      <c r="BQ81" s="202"/>
      <c r="BR81" s="202"/>
      <c r="BS81" s="223"/>
      <c r="BT81" s="195"/>
      <c r="BU81" s="196"/>
      <c r="BV81" s="196"/>
      <c r="BW81" s="196"/>
      <c r="BX81" s="196"/>
      <c r="BY81" s="196"/>
      <c r="BZ81" s="196"/>
      <c r="CA81" s="197"/>
      <c r="CB81" s="201"/>
      <c r="CC81" s="202"/>
      <c r="CD81" s="202"/>
      <c r="CE81" s="202"/>
      <c r="CF81" s="202"/>
      <c r="CG81" s="202"/>
      <c r="CH81" s="202"/>
      <c r="CI81" s="203"/>
    </row>
    <row r="82" spans="1:87" s="6" customFormat="1" ht="12.75" x14ac:dyDescent="0.2">
      <c r="A82" s="164" t="s">
        <v>130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5" t="s">
        <v>131</v>
      </c>
      <c r="S82" s="166"/>
      <c r="T82" s="166"/>
      <c r="U82" s="167"/>
      <c r="V82" s="168"/>
      <c r="W82" s="166"/>
      <c r="X82" s="166"/>
      <c r="Y82" s="166"/>
      <c r="Z82" s="166"/>
      <c r="AA82" s="166"/>
      <c r="AB82" s="166"/>
      <c r="AC82" s="166"/>
      <c r="AD82" s="167"/>
      <c r="AE82" s="169"/>
      <c r="AF82" s="170"/>
      <c r="AG82" s="170"/>
      <c r="AH82" s="170"/>
      <c r="AI82" s="170"/>
      <c r="AJ82" s="170"/>
      <c r="AK82" s="170"/>
      <c r="AL82" s="170"/>
      <c r="AM82" s="171"/>
      <c r="AN82" s="169"/>
      <c r="AO82" s="170"/>
      <c r="AP82" s="170"/>
      <c r="AQ82" s="170"/>
      <c r="AR82" s="170"/>
      <c r="AS82" s="170"/>
      <c r="AT82" s="170"/>
      <c r="AU82" s="171"/>
      <c r="AV82" s="172"/>
      <c r="AW82" s="173"/>
      <c r="AX82" s="173"/>
      <c r="AY82" s="173"/>
      <c r="AZ82" s="173"/>
      <c r="BA82" s="173"/>
      <c r="BB82" s="173"/>
      <c r="BC82" s="174"/>
      <c r="BD82" s="172"/>
      <c r="BE82" s="173"/>
      <c r="BF82" s="173"/>
      <c r="BG82" s="173"/>
      <c r="BH82" s="173"/>
      <c r="BI82" s="173"/>
      <c r="BJ82" s="173"/>
      <c r="BK82" s="174"/>
      <c r="BL82" s="172"/>
      <c r="BM82" s="173"/>
      <c r="BN82" s="173"/>
      <c r="BO82" s="173"/>
      <c r="BP82" s="173"/>
      <c r="BQ82" s="173"/>
      <c r="BR82" s="173"/>
      <c r="BS82" s="174"/>
      <c r="BT82" s="169"/>
      <c r="BU82" s="170"/>
      <c r="BV82" s="170"/>
      <c r="BW82" s="170"/>
      <c r="BX82" s="170"/>
      <c r="BY82" s="170"/>
      <c r="BZ82" s="170"/>
      <c r="CA82" s="171"/>
      <c r="CB82" s="172"/>
      <c r="CC82" s="173"/>
      <c r="CD82" s="173"/>
      <c r="CE82" s="173"/>
      <c r="CF82" s="173"/>
      <c r="CG82" s="173"/>
      <c r="CH82" s="173"/>
      <c r="CI82" s="190"/>
    </row>
    <row r="83" spans="1:87" s="6" customFormat="1" ht="12.75" x14ac:dyDescent="0.2">
      <c r="A83" s="229" t="s">
        <v>132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08" t="s">
        <v>133</v>
      </c>
      <c r="S83" s="209"/>
      <c r="T83" s="209"/>
      <c r="U83" s="210"/>
      <c r="V83" s="214" t="s">
        <v>82</v>
      </c>
      <c r="W83" s="209"/>
      <c r="X83" s="209"/>
      <c r="Y83" s="209"/>
      <c r="Z83" s="209"/>
      <c r="AA83" s="209"/>
      <c r="AB83" s="209"/>
      <c r="AC83" s="209"/>
      <c r="AD83" s="210"/>
      <c r="AE83" s="192">
        <v>542243.59</v>
      </c>
      <c r="AF83" s="193"/>
      <c r="AG83" s="193"/>
      <c r="AH83" s="193"/>
      <c r="AI83" s="193"/>
      <c r="AJ83" s="193"/>
      <c r="AK83" s="193"/>
      <c r="AL83" s="193"/>
      <c r="AM83" s="194"/>
      <c r="AN83" s="192">
        <v>542243.59</v>
      </c>
      <c r="AO83" s="193"/>
      <c r="AP83" s="193"/>
      <c r="AQ83" s="193"/>
      <c r="AR83" s="193"/>
      <c r="AS83" s="193"/>
      <c r="AT83" s="193"/>
      <c r="AU83" s="194"/>
      <c r="AV83" s="198"/>
      <c r="AW83" s="199"/>
      <c r="AX83" s="199"/>
      <c r="AY83" s="199"/>
      <c r="AZ83" s="199"/>
      <c r="BA83" s="199"/>
      <c r="BB83" s="199"/>
      <c r="BC83" s="222"/>
      <c r="BD83" s="198"/>
      <c r="BE83" s="199"/>
      <c r="BF83" s="199"/>
      <c r="BG83" s="199"/>
      <c r="BH83" s="199"/>
      <c r="BI83" s="199"/>
      <c r="BJ83" s="199"/>
      <c r="BK83" s="222"/>
      <c r="BL83" s="198"/>
      <c r="BM83" s="199"/>
      <c r="BN83" s="199"/>
      <c r="BO83" s="199"/>
      <c r="BP83" s="199"/>
      <c r="BQ83" s="199"/>
      <c r="BR83" s="199"/>
      <c r="BS83" s="222"/>
      <c r="BT83" s="192"/>
      <c r="BU83" s="193"/>
      <c r="BV83" s="193"/>
      <c r="BW83" s="193"/>
      <c r="BX83" s="193"/>
      <c r="BY83" s="193"/>
      <c r="BZ83" s="193"/>
      <c r="CA83" s="194"/>
      <c r="CB83" s="198"/>
      <c r="CC83" s="199"/>
      <c r="CD83" s="199"/>
      <c r="CE83" s="199"/>
      <c r="CF83" s="199"/>
      <c r="CG83" s="199"/>
      <c r="CH83" s="199"/>
      <c r="CI83" s="200"/>
    </row>
    <row r="84" spans="1:87" s="6" customFormat="1" ht="12.75" x14ac:dyDescent="0.2">
      <c r="A84" s="191" t="s">
        <v>134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211"/>
      <c r="S84" s="212"/>
      <c r="T84" s="212"/>
      <c r="U84" s="213"/>
      <c r="V84" s="215"/>
      <c r="W84" s="212"/>
      <c r="X84" s="212"/>
      <c r="Y84" s="212"/>
      <c r="Z84" s="212"/>
      <c r="AA84" s="212"/>
      <c r="AB84" s="212"/>
      <c r="AC84" s="212"/>
      <c r="AD84" s="213"/>
      <c r="AE84" s="195"/>
      <c r="AF84" s="196"/>
      <c r="AG84" s="196"/>
      <c r="AH84" s="196"/>
      <c r="AI84" s="196"/>
      <c r="AJ84" s="196"/>
      <c r="AK84" s="196"/>
      <c r="AL84" s="196"/>
      <c r="AM84" s="197"/>
      <c r="AN84" s="195"/>
      <c r="AO84" s="196"/>
      <c r="AP84" s="196"/>
      <c r="AQ84" s="196"/>
      <c r="AR84" s="196"/>
      <c r="AS84" s="196"/>
      <c r="AT84" s="196"/>
      <c r="AU84" s="197"/>
      <c r="AV84" s="201"/>
      <c r="AW84" s="202"/>
      <c r="AX84" s="202"/>
      <c r="AY84" s="202"/>
      <c r="AZ84" s="202"/>
      <c r="BA84" s="202"/>
      <c r="BB84" s="202"/>
      <c r="BC84" s="223"/>
      <c r="BD84" s="201"/>
      <c r="BE84" s="202"/>
      <c r="BF84" s="202"/>
      <c r="BG84" s="202"/>
      <c r="BH84" s="202"/>
      <c r="BI84" s="202"/>
      <c r="BJ84" s="202"/>
      <c r="BK84" s="223"/>
      <c r="BL84" s="201"/>
      <c r="BM84" s="202"/>
      <c r="BN84" s="202"/>
      <c r="BO84" s="202"/>
      <c r="BP84" s="202"/>
      <c r="BQ84" s="202"/>
      <c r="BR84" s="202"/>
      <c r="BS84" s="223"/>
      <c r="BT84" s="195"/>
      <c r="BU84" s="196"/>
      <c r="BV84" s="196"/>
      <c r="BW84" s="196"/>
      <c r="BX84" s="196"/>
      <c r="BY84" s="196"/>
      <c r="BZ84" s="196"/>
      <c r="CA84" s="197"/>
      <c r="CB84" s="201"/>
      <c r="CC84" s="202"/>
      <c r="CD84" s="202"/>
      <c r="CE84" s="202"/>
      <c r="CF84" s="202"/>
      <c r="CG84" s="202"/>
      <c r="CH84" s="202"/>
      <c r="CI84" s="203"/>
    </row>
    <row r="85" spans="1:87" s="6" customFormat="1" ht="12.75" x14ac:dyDescent="0.2">
      <c r="A85" s="229" t="s">
        <v>135</v>
      </c>
      <c r="B85" s="229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08" t="s">
        <v>136</v>
      </c>
      <c r="S85" s="209"/>
      <c r="T85" s="209"/>
      <c r="U85" s="210"/>
      <c r="V85" s="214" t="s">
        <v>82</v>
      </c>
      <c r="W85" s="209"/>
      <c r="X85" s="209"/>
      <c r="Y85" s="209"/>
      <c r="Z85" s="209"/>
      <c r="AA85" s="209"/>
      <c r="AB85" s="209"/>
      <c r="AC85" s="209"/>
      <c r="AD85" s="210"/>
      <c r="AE85" s="192"/>
      <c r="AF85" s="193"/>
      <c r="AG85" s="193"/>
      <c r="AH85" s="193"/>
      <c r="AI85" s="193"/>
      <c r="AJ85" s="193"/>
      <c r="AK85" s="193"/>
      <c r="AL85" s="193"/>
      <c r="AM85" s="194"/>
      <c r="AN85" s="192"/>
      <c r="AO85" s="193"/>
      <c r="AP85" s="193"/>
      <c r="AQ85" s="193"/>
      <c r="AR85" s="193"/>
      <c r="AS85" s="193"/>
      <c r="AT85" s="193"/>
      <c r="AU85" s="194"/>
      <c r="AV85" s="198"/>
      <c r="AW85" s="199"/>
      <c r="AX85" s="199"/>
      <c r="AY85" s="199"/>
      <c r="AZ85" s="199"/>
      <c r="BA85" s="199"/>
      <c r="BB85" s="199"/>
      <c r="BC85" s="222"/>
      <c r="BD85" s="198"/>
      <c r="BE85" s="199"/>
      <c r="BF85" s="199"/>
      <c r="BG85" s="199"/>
      <c r="BH85" s="199"/>
      <c r="BI85" s="199"/>
      <c r="BJ85" s="199"/>
      <c r="BK85" s="222"/>
      <c r="BL85" s="198"/>
      <c r="BM85" s="199"/>
      <c r="BN85" s="199"/>
      <c r="BO85" s="199"/>
      <c r="BP85" s="199"/>
      <c r="BQ85" s="199"/>
      <c r="BR85" s="199"/>
      <c r="BS85" s="222"/>
      <c r="BT85" s="192"/>
      <c r="BU85" s="193"/>
      <c r="BV85" s="193"/>
      <c r="BW85" s="193"/>
      <c r="BX85" s="193"/>
      <c r="BY85" s="193"/>
      <c r="BZ85" s="193"/>
      <c r="CA85" s="194"/>
      <c r="CB85" s="198"/>
      <c r="CC85" s="199"/>
      <c r="CD85" s="199"/>
      <c r="CE85" s="199"/>
      <c r="CF85" s="199"/>
      <c r="CG85" s="199"/>
      <c r="CH85" s="199"/>
      <c r="CI85" s="200"/>
    </row>
    <row r="86" spans="1:87" s="6" customFormat="1" ht="13.5" thickBot="1" x14ac:dyDescent="0.25">
      <c r="A86" s="191" t="s">
        <v>134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361"/>
      <c r="S86" s="362"/>
      <c r="T86" s="362"/>
      <c r="U86" s="363"/>
      <c r="V86" s="364"/>
      <c r="W86" s="362"/>
      <c r="X86" s="362"/>
      <c r="Y86" s="362"/>
      <c r="Z86" s="362"/>
      <c r="AA86" s="362"/>
      <c r="AB86" s="362"/>
      <c r="AC86" s="362"/>
      <c r="AD86" s="363"/>
      <c r="AE86" s="365"/>
      <c r="AF86" s="366"/>
      <c r="AG86" s="366"/>
      <c r="AH86" s="366"/>
      <c r="AI86" s="366"/>
      <c r="AJ86" s="366"/>
      <c r="AK86" s="366"/>
      <c r="AL86" s="366"/>
      <c r="AM86" s="367"/>
      <c r="AN86" s="365"/>
      <c r="AO86" s="366"/>
      <c r="AP86" s="366"/>
      <c r="AQ86" s="366"/>
      <c r="AR86" s="366"/>
      <c r="AS86" s="366"/>
      <c r="AT86" s="366"/>
      <c r="AU86" s="367"/>
      <c r="AV86" s="358"/>
      <c r="AW86" s="359"/>
      <c r="AX86" s="359"/>
      <c r="AY86" s="359"/>
      <c r="AZ86" s="359"/>
      <c r="BA86" s="359"/>
      <c r="BB86" s="359"/>
      <c r="BC86" s="368"/>
      <c r="BD86" s="358"/>
      <c r="BE86" s="359"/>
      <c r="BF86" s="359"/>
      <c r="BG86" s="359"/>
      <c r="BH86" s="359"/>
      <c r="BI86" s="359"/>
      <c r="BJ86" s="359"/>
      <c r="BK86" s="368"/>
      <c r="BL86" s="358"/>
      <c r="BM86" s="359"/>
      <c r="BN86" s="359"/>
      <c r="BO86" s="359"/>
      <c r="BP86" s="359"/>
      <c r="BQ86" s="359"/>
      <c r="BR86" s="359"/>
      <c r="BS86" s="368"/>
      <c r="BT86" s="365"/>
      <c r="BU86" s="366"/>
      <c r="BV86" s="366"/>
      <c r="BW86" s="366"/>
      <c r="BX86" s="366"/>
      <c r="BY86" s="366"/>
      <c r="BZ86" s="366"/>
      <c r="CA86" s="367"/>
      <c r="CB86" s="358"/>
      <c r="CC86" s="359"/>
      <c r="CD86" s="359"/>
      <c r="CE86" s="359"/>
      <c r="CF86" s="359"/>
      <c r="CG86" s="359"/>
      <c r="CH86" s="359"/>
      <c r="CI86" s="360"/>
    </row>
    <row r="87" spans="1:87" s="6" customFormat="1" ht="12.75" x14ac:dyDescent="0.2">
      <c r="V87" s="53"/>
      <c r="W87" s="53"/>
      <c r="X87" s="53"/>
      <c r="Y87" s="53"/>
      <c r="Z87" s="53"/>
      <c r="AA87" s="53"/>
      <c r="AB87" s="53"/>
      <c r="AC87" s="53"/>
      <c r="AD87" s="53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CB87" s="55"/>
      <c r="CC87" s="55"/>
      <c r="CD87" s="55"/>
      <c r="CE87" s="55"/>
      <c r="CF87" s="55"/>
      <c r="CG87" s="55"/>
      <c r="CH87" s="55"/>
      <c r="CI87" s="55"/>
    </row>
    <row r="88" spans="1:87" s="6" customFormat="1" ht="12.75" x14ac:dyDescent="0.2">
      <c r="V88" s="53"/>
      <c r="W88" s="53"/>
      <c r="X88" s="53"/>
      <c r="Y88" s="53"/>
      <c r="Z88" s="53"/>
      <c r="AA88" s="53"/>
      <c r="AB88" s="53"/>
      <c r="AC88" s="53"/>
      <c r="AD88" s="53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CB88" s="55"/>
      <c r="CC88" s="55"/>
      <c r="CD88" s="55"/>
      <c r="CE88" s="55"/>
      <c r="CF88" s="55"/>
      <c r="CG88" s="55"/>
      <c r="CH88" s="55"/>
      <c r="CI88" s="55"/>
    </row>
    <row r="89" spans="1:87" s="6" customFormat="1" ht="12.75" x14ac:dyDescent="0.2">
      <c r="V89" s="53"/>
      <c r="W89" s="53"/>
      <c r="X89" s="53"/>
      <c r="Y89" s="53"/>
      <c r="Z89" s="53"/>
      <c r="AA89" s="53"/>
      <c r="AB89" s="53"/>
      <c r="AC89" s="53"/>
      <c r="AD89" s="53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CB89" s="55"/>
      <c r="CC89" s="55"/>
      <c r="CD89" s="55"/>
      <c r="CE89" s="55"/>
      <c r="CF89" s="55"/>
      <c r="CG89" s="55"/>
      <c r="CH89" s="55"/>
      <c r="CI89" s="55"/>
    </row>
    <row r="90" spans="1:87" s="6" customFormat="1" ht="12.75" x14ac:dyDescent="0.2">
      <c r="V90" s="53"/>
      <c r="W90" s="53"/>
      <c r="X90" s="53"/>
      <c r="Y90" s="53"/>
      <c r="Z90" s="53"/>
      <c r="AA90" s="53"/>
      <c r="AB90" s="53"/>
      <c r="AC90" s="53"/>
      <c r="AD90" s="53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CB90" s="55"/>
      <c r="CC90" s="55"/>
      <c r="CD90" s="55"/>
      <c r="CE90" s="55"/>
      <c r="CF90" s="55"/>
      <c r="CG90" s="55"/>
      <c r="CH90" s="55"/>
      <c r="CI90" s="55"/>
    </row>
    <row r="91" spans="1:87" s="6" customFormat="1" ht="12.75" x14ac:dyDescent="0.2">
      <c r="V91" s="53"/>
      <c r="W91" s="53"/>
      <c r="X91" s="53"/>
      <c r="Y91" s="53"/>
      <c r="Z91" s="53"/>
      <c r="AA91" s="53"/>
      <c r="AB91" s="53"/>
      <c r="AC91" s="53"/>
      <c r="AD91" s="53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CB91" s="55"/>
      <c r="CC91" s="55"/>
      <c r="CD91" s="55"/>
      <c r="CE91" s="55"/>
      <c r="CF91" s="55"/>
      <c r="CG91" s="55"/>
      <c r="CH91" s="55"/>
      <c r="CI91" s="55"/>
    </row>
    <row r="92" spans="1:87" s="6" customFormat="1" ht="12.75" x14ac:dyDescent="0.2">
      <c r="V92" s="53"/>
      <c r="W92" s="53"/>
      <c r="X92" s="53"/>
      <c r="Y92" s="53"/>
      <c r="Z92" s="53"/>
      <c r="AA92" s="53"/>
      <c r="AB92" s="53"/>
      <c r="AC92" s="53"/>
      <c r="AD92" s="53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CB92" s="55"/>
      <c r="CC92" s="55"/>
      <c r="CD92" s="55"/>
      <c r="CE92" s="55"/>
      <c r="CF92" s="55"/>
      <c r="CG92" s="55"/>
      <c r="CH92" s="55"/>
      <c r="CI92" s="55"/>
    </row>
    <row r="93" spans="1:87" s="6" customFormat="1" ht="12.75" x14ac:dyDescent="0.2">
      <c r="V93" s="53"/>
      <c r="W93" s="53"/>
      <c r="X93" s="53"/>
      <c r="Y93" s="53"/>
      <c r="Z93" s="53"/>
      <c r="AA93" s="53"/>
      <c r="AB93" s="53"/>
      <c r="AC93" s="53"/>
      <c r="AD93" s="53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CB93" s="55"/>
      <c r="CC93" s="55"/>
      <c r="CD93" s="55"/>
      <c r="CE93" s="55"/>
      <c r="CF93" s="55"/>
      <c r="CG93" s="55"/>
      <c r="CH93" s="55"/>
      <c r="CI93" s="55"/>
    </row>
    <row r="94" spans="1:87" s="6" customFormat="1" ht="12.75" x14ac:dyDescent="0.2">
      <c r="V94" s="53"/>
      <c r="W94" s="53"/>
      <c r="X94" s="53"/>
      <c r="Y94" s="53"/>
      <c r="Z94" s="53"/>
      <c r="AA94" s="53"/>
      <c r="AB94" s="53"/>
      <c r="AC94" s="53"/>
      <c r="AD94" s="53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CB94" s="55"/>
      <c r="CC94" s="55"/>
      <c r="CD94" s="55"/>
      <c r="CE94" s="55"/>
      <c r="CF94" s="55"/>
      <c r="CG94" s="55"/>
      <c r="CH94" s="55"/>
      <c r="CI94" s="55"/>
    </row>
    <row r="95" spans="1:87" s="6" customFormat="1" ht="12.75" x14ac:dyDescent="0.2">
      <c r="V95" s="53"/>
      <c r="W95" s="53"/>
      <c r="X95" s="53"/>
      <c r="Y95" s="53"/>
      <c r="Z95" s="53"/>
      <c r="AA95" s="53"/>
      <c r="AB95" s="53"/>
      <c r="AC95" s="53"/>
      <c r="AD95" s="53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CB95" s="55"/>
      <c r="CC95" s="55"/>
      <c r="CD95" s="55"/>
      <c r="CE95" s="55"/>
      <c r="CF95" s="55"/>
      <c r="CG95" s="55"/>
      <c r="CH95" s="55"/>
      <c r="CI95" s="55"/>
    </row>
    <row r="96" spans="1:87" s="6" customFormat="1" ht="12.75" x14ac:dyDescent="0.2">
      <c r="V96" s="53"/>
      <c r="W96" s="53"/>
      <c r="X96" s="53"/>
      <c r="Y96" s="53"/>
      <c r="Z96" s="53"/>
      <c r="AA96" s="53"/>
      <c r="AB96" s="53"/>
      <c r="AC96" s="53"/>
      <c r="AD96" s="53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CB96" s="55"/>
      <c r="CC96" s="55"/>
      <c r="CD96" s="55"/>
      <c r="CE96" s="55"/>
      <c r="CF96" s="55"/>
      <c r="CG96" s="55"/>
      <c r="CH96" s="55"/>
      <c r="CI96" s="55"/>
    </row>
    <row r="97" spans="22:87" s="6" customFormat="1" ht="12.75" x14ac:dyDescent="0.2">
      <c r="V97" s="53"/>
      <c r="W97" s="53"/>
      <c r="X97" s="53"/>
      <c r="Y97" s="53"/>
      <c r="Z97" s="53"/>
      <c r="AA97" s="53"/>
      <c r="AB97" s="53"/>
      <c r="AC97" s="53"/>
      <c r="AD97" s="53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CB97" s="55"/>
      <c r="CC97" s="55"/>
      <c r="CD97" s="55"/>
      <c r="CE97" s="55"/>
      <c r="CF97" s="55"/>
      <c r="CG97" s="55"/>
      <c r="CH97" s="55"/>
      <c r="CI97" s="55"/>
    </row>
    <row r="98" spans="22:87" s="6" customFormat="1" ht="12.75" x14ac:dyDescent="0.2">
      <c r="V98" s="53"/>
      <c r="W98" s="53"/>
      <c r="X98" s="53"/>
      <c r="Y98" s="53"/>
      <c r="Z98" s="53"/>
      <c r="AA98" s="53"/>
      <c r="AB98" s="53"/>
      <c r="AC98" s="53"/>
      <c r="AD98" s="53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CB98" s="55"/>
      <c r="CC98" s="55"/>
      <c r="CD98" s="55"/>
      <c r="CE98" s="55"/>
      <c r="CF98" s="55"/>
      <c r="CG98" s="55"/>
      <c r="CH98" s="55"/>
      <c r="CI98" s="55"/>
    </row>
    <row r="99" spans="22:87" s="6" customFormat="1" ht="12.75" x14ac:dyDescent="0.2">
      <c r="V99" s="53"/>
      <c r="W99" s="53"/>
      <c r="X99" s="53"/>
      <c r="Y99" s="53"/>
      <c r="Z99" s="53"/>
      <c r="AA99" s="53"/>
      <c r="AB99" s="53"/>
      <c r="AC99" s="53"/>
      <c r="AD99" s="53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CB99" s="55"/>
      <c r="CC99" s="55"/>
      <c r="CD99" s="55"/>
      <c r="CE99" s="55"/>
      <c r="CF99" s="55"/>
      <c r="CG99" s="55"/>
      <c r="CH99" s="55"/>
      <c r="CI99" s="55"/>
    </row>
    <row r="100" spans="22:87" s="6" customFormat="1" ht="12.75" x14ac:dyDescent="0.2">
      <c r="V100" s="53"/>
      <c r="W100" s="53"/>
      <c r="X100" s="53"/>
      <c r="Y100" s="53"/>
      <c r="Z100" s="53"/>
      <c r="AA100" s="53"/>
      <c r="AB100" s="53"/>
      <c r="AC100" s="53"/>
      <c r="AD100" s="53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CB100" s="55"/>
      <c r="CC100" s="55"/>
      <c r="CD100" s="55"/>
      <c r="CE100" s="55"/>
      <c r="CF100" s="55"/>
      <c r="CG100" s="55"/>
      <c r="CH100" s="55"/>
      <c r="CI100" s="55"/>
    </row>
    <row r="101" spans="22:87" s="6" customFormat="1" ht="12.75" x14ac:dyDescent="0.2">
      <c r="V101" s="53"/>
      <c r="W101" s="53"/>
      <c r="X101" s="53"/>
      <c r="Y101" s="53"/>
      <c r="Z101" s="53"/>
      <c r="AA101" s="53"/>
      <c r="AB101" s="53"/>
      <c r="AC101" s="53"/>
      <c r="AD101" s="53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CB101" s="55"/>
      <c r="CC101" s="55"/>
      <c r="CD101" s="55"/>
      <c r="CE101" s="55"/>
      <c r="CF101" s="55"/>
      <c r="CG101" s="55"/>
      <c r="CH101" s="55"/>
      <c r="CI101" s="55"/>
    </row>
    <row r="102" spans="22:87" s="6" customFormat="1" ht="12.75" x14ac:dyDescent="0.2">
      <c r="V102" s="53"/>
      <c r="W102" s="53"/>
      <c r="X102" s="53"/>
      <c r="Y102" s="53"/>
      <c r="Z102" s="53"/>
      <c r="AA102" s="53"/>
      <c r="AB102" s="53"/>
      <c r="AC102" s="53"/>
      <c r="AD102" s="53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CB102" s="55"/>
      <c r="CC102" s="55"/>
      <c r="CD102" s="55"/>
      <c r="CE102" s="55"/>
      <c r="CF102" s="55"/>
      <c r="CG102" s="55"/>
      <c r="CH102" s="55"/>
      <c r="CI102" s="55"/>
    </row>
    <row r="103" spans="22:87" s="6" customFormat="1" ht="12.75" x14ac:dyDescent="0.2">
      <c r="V103" s="53"/>
      <c r="W103" s="53"/>
      <c r="X103" s="53"/>
      <c r="Y103" s="53"/>
      <c r="Z103" s="53"/>
      <c r="AA103" s="53"/>
      <c r="AB103" s="53"/>
      <c r="AC103" s="53"/>
      <c r="AD103" s="53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CB103" s="55"/>
      <c r="CC103" s="55"/>
      <c r="CD103" s="55"/>
      <c r="CE103" s="55"/>
      <c r="CF103" s="55"/>
      <c r="CG103" s="55"/>
      <c r="CH103" s="55"/>
      <c r="CI103" s="55"/>
    </row>
    <row r="104" spans="22:87" s="6" customFormat="1" ht="12.75" x14ac:dyDescent="0.2">
      <c r="V104" s="53"/>
      <c r="W104" s="53"/>
      <c r="X104" s="53"/>
      <c r="Y104" s="53"/>
      <c r="Z104" s="53"/>
      <c r="AA104" s="53"/>
      <c r="AB104" s="53"/>
      <c r="AC104" s="53"/>
      <c r="AD104" s="53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CB104" s="55"/>
      <c r="CC104" s="55"/>
      <c r="CD104" s="55"/>
      <c r="CE104" s="55"/>
      <c r="CF104" s="55"/>
      <c r="CG104" s="55"/>
      <c r="CH104" s="55"/>
      <c r="CI104" s="55"/>
    </row>
    <row r="105" spans="22:87" s="6" customFormat="1" ht="12.75" x14ac:dyDescent="0.2">
      <c r="V105" s="53"/>
      <c r="W105" s="53"/>
      <c r="X105" s="53"/>
      <c r="Y105" s="53"/>
      <c r="Z105" s="53"/>
      <c r="AA105" s="53"/>
      <c r="AB105" s="53"/>
      <c r="AC105" s="53"/>
      <c r="AD105" s="53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CB105" s="55"/>
      <c r="CC105" s="55"/>
      <c r="CD105" s="55"/>
      <c r="CE105" s="55"/>
      <c r="CF105" s="55"/>
      <c r="CG105" s="55"/>
      <c r="CH105" s="55"/>
      <c r="CI105" s="55"/>
    </row>
    <row r="106" spans="22:87" s="6" customFormat="1" ht="12.75" x14ac:dyDescent="0.2">
      <c r="V106" s="53"/>
      <c r="W106" s="53"/>
      <c r="X106" s="53"/>
      <c r="Y106" s="53"/>
      <c r="Z106" s="53"/>
      <c r="AA106" s="53"/>
      <c r="AB106" s="53"/>
      <c r="AC106" s="53"/>
      <c r="AD106" s="53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CB106" s="55"/>
      <c r="CC106" s="55"/>
      <c r="CD106" s="55"/>
      <c r="CE106" s="55"/>
      <c r="CF106" s="55"/>
      <c r="CG106" s="55"/>
      <c r="CH106" s="55"/>
      <c r="CI106" s="55"/>
    </row>
    <row r="107" spans="22:87" s="6" customFormat="1" ht="12.75" x14ac:dyDescent="0.2">
      <c r="V107" s="53"/>
      <c r="W107" s="53"/>
      <c r="X107" s="53"/>
      <c r="Y107" s="53"/>
      <c r="Z107" s="53"/>
      <c r="AA107" s="53"/>
      <c r="AB107" s="53"/>
      <c r="AC107" s="53"/>
      <c r="AD107" s="53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CB107" s="55"/>
      <c r="CC107" s="55"/>
      <c r="CD107" s="55"/>
      <c r="CE107" s="55"/>
      <c r="CF107" s="55"/>
      <c r="CG107" s="55"/>
      <c r="CH107" s="55"/>
      <c r="CI107" s="55"/>
    </row>
    <row r="108" spans="22:87" s="6" customFormat="1" ht="12.75" x14ac:dyDescent="0.2">
      <c r="V108" s="53"/>
      <c r="W108" s="53"/>
      <c r="X108" s="53"/>
      <c r="Y108" s="53"/>
      <c r="Z108" s="53"/>
      <c r="AA108" s="53"/>
      <c r="AB108" s="53"/>
      <c r="AC108" s="53"/>
      <c r="AD108" s="53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CB108" s="55"/>
      <c r="CC108" s="55"/>
      <c r="CD108" s="55"/>
      <c r="CE108" s="55"/>
      <c r="CF108" s="55"/>
      <c r="CG108" s="55"/>
      <c r="CH108" s="55"/>
      <c r="CI108" s="55"/>
    </row>
    <row r="109" spans="22:87" s="6" customFormat="1" ht="12.75" x14ac:dyDescent="0.2">
      <c r="V109" s="53"/>
      <c r="W109" s="53"/>
      <c r="X109" s="53"/>
      <c r="Y109" s="53"/>
      <c r="Z109" s="53"/>
      <c r="AA109" s="53"/>
      <c r="AB109" s="53"/>
      <c r="AC109" s="53"/>
      <c r="AD109" s="53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CB109" s="55"/>
      <c r="CC109" s="55"/>
      <c r="CD109" s="55"/>
      <c r="CE109" s="55"/>
      <c r="CF109" s="55"/>
      <c r="CG109" s="55"/>
      <c r="CH109" s="55"/>
      <c r="CI109" s="55"/>
    </row>
    <row r="110" spans="22:87" s="6" customFormat="1" ht="12.75" x14ac:dyDescent="0.2">
      <c r="V110" s="53"/>
      <c r="W110" s="53"/>
      <c r="X110" s="53"/>
      <c r="Y110" s="53"/>
      <c r="Z110" s="53"/>
      <c r="AA110" s="53"/>
      <c r="AB110" s="53"/>
      <c r="AC110" s="53"/>
      <c r="AD110" s="53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CB110" s="55"/>
      <c r="CC110" s="55"/>
      <c r="CD110" s="55"/>
      <c r="CE110" s="55"/>
      <c r="CF110" s="55"/>
      <c r="CG110" s="55"/>
      <c r="CH110" s="55"/>
      <c r="CI110" s="55"/>
    </row>
    <row r="111" spans="22:87" s="6" customFormat="1" ht="12.75" x14ac:dyDescent="0.2">
      <c r="V111" s="53"/>
      <c r="W111" s="53"/>
      <c r="X111" s="53"/>
      <c r="Y111" s="53"/>
      <c r="Z111" s="53"/>
      <c r="AA111" s="53"/>
      <c r="AB111" s="53"/>
      <c r="AC111" s="53"/>
      <c r="AD111" s="53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CB111" s="55"/>
      <c r="CC111" s="55"/>
      <c r="CD111" s="55"/>
      <c r="CE111" s="55"/>
      <c r="CF111" s="55"/>
      <c r="CG111" s="55"/>
      <c r="CH111" s="55"/>
      <c r="CI111" s="55"/>
    </row>
    <row r="112" spans="22:87" s="6" customFormat="1" ht="12.75" x14ac:dyDescent="0.2">
      <c r="V112" s="53"/>
      <c r="W112" s="53"/>
      <c r="X112" s="53"/>
      <c r="Y112" s="53"/>
      <c r="Z112" s="53"/>
      <c r="AA112" s="53"/>
      <c r="AB112" s="53"/>
      <c r="AC112" s="53"/>
      <c r="AD112" s="53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CB112" s="55"/>
      <c r="CC112" s="55"/>
      <c r="CD112" s="55"/>
      <c r="CE112" s="55"/>
      <c r="CF112" s="55"/>
      <c r="CG112" s="55"/>
      <c r="CH112" s="55"/>
      <c r="CI112" s="55"/>
    </row>
    <row r="113" spans="22:87" s="6" customFormat="1" ht="12.75" x14ac:dyDescent="0.2">
      <c r="V113" s="53"/>
      <c r="W113" s="53"/>
      <c r="X113" s="53"/>
      <c r="Y113" s="53"/>
      <c r="Z113" s="53"/>
      <c r="AA113" s="53"/>
      <c r="AB113" s="53"/>
      <c r="AC113" s="53"/>
      <c r="AD113" s="53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CB113" s="55"/>
      <c r="CC113" s="55"/>
      <c r="CD113" s="55"/>
      <c r="CE113" s="55"/>
      <c r="CF113" s="55"/>
      <c r="CG113" s="55"/>
      <c r="CH113" s="55"/>
      <c r="CI113" s="55"/>
    </row>
    <row r="114" spans="22:87" s="6" customFormat="1" ht="12.75" x14ac:dyDescent="0.2">
      <c r="V114" s="53"/>
      <c r="W114" s="53"/>
      <c r="X114" s="53"/>
      <c r="Y114" s="53"/>
      <c r="Z114" s="53"/>
      <c r="AA114" s="53"/>
      <c r="AB114" s="53"/>
      <c r="AC114" s="53"/>
      <c r="AD114" s="53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CB114" s="55"/>
      <c r="CC114" s="55"/>
      <c r="CD114" s="55"/>
      <c r="CE114" s="55"/>
      <c r="CF114" s="55"/>
      <c r="CG114" s="55"/>
      <c r="CH114" s="55"/>
      <c r="CI114" s="55"/>
    </row>
    <row r="115" spans="22:87" s="6" customFormat="1" ht="12.75" x14ac:dyDescent="0.2">
      <c r="V115" s="53"/>
      <c r="W115" s="53"/>
      <c r="X115" s="53"/>
      <c r="Y115" s="53"/>
      <c r="Z115" s="53"/>
      <c r="AA115" s="53"/>
      <c r="AB115" s="53"/>
      <c r="AC115" s="53"/>
      <c r="AD115" s="53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CB115" s="55"/>
      <c r="CC115" s="55"/>
      <c r="CD115" s="55"/>
      <c r="CE115" s="55"/>
      <c r="CF115" s="55"/>
      <c r="CG115" s="55"/>
      <c r="CH115" s="55"/>
      <c r="CI115" s="55"/>
    </row>
    <row r="116" spans="22:87" s="6" customFormat="1" ht="12.75" x14ac:dyDescent="0.2">
      <c r="V116" s="53"/>
      <c r="W116" s="53"/>
      <c r="X116" s="53"/>
      <c r="Y116" s="53"/>
      <c r="Z116" s="53"/>
      <c r="AA116" s="53"/>
      <c r="AB116" s="53"/>
      <c r="AC116" s="53"/>
      <c r="AD116" s="53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CB116" s="55"/>
      <c r="CC116" s="55"/>
      <c r="CD116" s="55"/>
      <c r="CE116" s="55"/>
      <c r="CF116" s="55"/>
      <c r="CG116" s="55"/>
      <c r="CH116" s="55"/>
      <c r="CI116" s="55"/>
    </row>
    <row r="117" spans="22:87" s="6" customFormat="1" ht="12.75" x14ac:dyDescent="0.2">
      <c r="V117" s="53"/>
      <c r="W117" s="53"/>
      <c r="X117" s="53"/>
      <c r="Y117" s="53"/>
      <c r="Z117" s="53"/>
      <c r="AA117" s="53"/>
      <c r="AB117" s="53"/>
      <c r="AC117" s="53"/>
      <c r="AD117" s="53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CB117" s="55"/>
      <c r="CC117" s="55"/>
      <c r="CD117" s="55"/>
      <c r="CE117" s="55"/>
      <c r="CF117" s="55"/>
      <c r="CG117" s="55"/>
      <c r="CH117" s="55"/>
      <c r="CI117" s="55"/>
    </row>
    <row r="118" spans="22:87" s="6" customFormat="1" ht="12.75" x14ac:dyDescent="0.2">
      <c r="V118" s="53"/>
      <c r="W118" s="53"/>
      <c r="X118" s="53"/>
      <c r="Y118" s="53"/>
      <c r="Z118" s="53"/>
      <c r="AA118" s="53"/>
      <c r="AB118" s="53"/>
      <c r="AC118" s="53"/>
      <c r="AD118" s="53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CB118" s="55"/>
      <c r="CC118" s="55"/>
      <c r="CD118" s="55"/>
      <c r="CE118" s="55"/>
      <c r="CF118" s="55"/>
      <c r="CG118" s="55"/>
      <c r="CH118" s="55"/>
      <c r="CI118" s="55"/>
    </row>
    <row r="119" spans="22:87" s="6" customFormat="1" ht="12.75" x14ac:dyDescent="0.2">
      <c r="V119" s="53"/>
      <c r="W119" s="53"/>
      <c r="X119" s="53"/>
      <c r="Y119" s="53"/>
      <c r="Z119" s="53"/>
      <c r="AA119" s="53"/>
      <c r="AB119" s="53"/>
      <c r="AC119" s="53"/>
      <c r="AD119" s="53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CB119" s="55"/>
      <c r="CC119" s="55"/>
      <c r="CD119" s="55"/>
      <c r="CE119" s="55"/>
      <c r="CF119" s="55"/>
      <c r="CG119" s="55"/>
      <c r="CH119" s="55"/>
      <c r="CI119" s="55"/>
    </row>
    <row r="120" spans="22:87" s="6" customFormat="1" ht="12.75" x14ac:dyDescent="0.2">
      <c r="V120" s="53"/>
      <c r="W120" s="53"/>
      <c r="X120" s="53"/>
      <c r="Y120" s="53"/>
      <c r="Z120" s="53"/>
      <c r="AA120" s="53"/>
      <c r="AB120" s="53"/>
      <c r="AC120" s="53"/>
      <c r="AD120" s="53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CB120" s="55"/>
      <c r="CC120" s="55"/>
      <c r="CD120" s="55"/>
      <c r="CE120" s="55"/>
      <c r="CF120" s="55"/>
      <c r="CG120" s="55"/>
      <c r="CH120" s="55"/>
      <c r="CI120" s="55"/>
    </row>
    <row r="121" spans="22:87" s="6" customFormat="1" ht="12.75" x14ac:dyDescent="0.2">
      <c r="V121" s="53"/>
      <c r="W121" s="53"/>
      <c r="X121" s="53"/>
      <c r="Y121" s="53"/>
      <c r="Z121" s="53"/>
      <c r="AA121" s="53"/>
      <c r="AB121" s="53"/>
      <c r="AC121" s="53"/>
      <c r="AD121" s="53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CB121" s="55"/>
      <c r="CC121" s="55"/>
      <c r="CD121" s="55"/>
      <c r="CE121" s="55"/>
      <c r="CF121" s="55"/>
      <c r="CG121" s="55"/>
      <c r="CH121" s="55"/>
      <c r="CI121" s="55"/>
    </row>
    <row r="122" spans="22:87" s="6" customFormat="1" ht="12.75" x14ac:dyDescent="0.2">
      <c r="V122" s="53"/>
      <c r="W122" s="53"/>
      <c r="X122" s="53"/>
      <c r="Y122" s="53"/>
      <c r="Z122" s="53"/>
      <c r="AA122" s="53"/>
      <c r="AB122" s="53"/>
      <c r="AC122" s="53"/>
      <c r="AD122" s="53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CB122" s="55"/>
      <c r="CC122" s="55"/>
      <c r="CD122" s="55"/>
      <c r="CE122" s="55"/>
      <c r="CF122" s="55"/>
      <c r="CG122" s="55"/>
      <c r="CH122" s="55"/>
      <c r="CI122" s="55"/>
    </row>
    <row r="123" spans="22:87" s="6" customFormat="1" ht="12.75" x14ac:dyDescent="0.2">
      <c r="V123" s="53"/>
      <c r="W123" s="53"/>
      <c r="X123" s="53"/>
      <c r="Y123" s="53"/>
      <c r="Z123" s="53"/>
      <c r="AA123" s="53"/>
      <c r="AB123" s="53"/>
      <c r="AC123" s="53"/>
      <c r="AD123" s="53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CB123" s="55"/>
      <c r="CC123" s="55"/>
      <c r="CD123" s="55"/>
      <c r="CE123" s="55"/>
      <c r="CF123" s="55"/>
      <c r="CG123" s="55"/>
      <c r="CH123" s="55"/>
      <c r="CI123" s="55"/>
    </row>
    <row r="124" spans="22:87" s="6" customFormat="1" ht="12.75" x14ac:dyDescent="0.2">
      <c r="V124" s="53"/>
      <c r="W124" s="53"/>
      <c r="X124" s="53"/>
      <c r="Y124" s="53"/>
      <c r="Z124" s="53"/>
      <c r="AA124" s="53"/>
      <c r="AB124" s="53"/>
      <c r="AC124" s="53"/>
      <c r="AD124" s="53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CB124" s="55"/>
      <c r="CC124" s="55"/>
      <c r="CD124" s="55"/>
      <c r="CE124" s="55"/>
      <c r="CF124" s="55"/>
      <c r="CG124" s="55"/>
      <c r="CH124" s="55"/>
      <c r="CI124" s="55"/>
    </row>
    <row r="125" spans="22:87" s="6" customFormat="1" ht="12.75" x14ac:dyDescent="0.2">
      <c r="V125" s="53"/>
      <c r="W125" s="53"/>
      <c r="X125" s="53"/>
      <c r="Y125" s="53"/>
      <c r="Z125" s="53"/>
      <c r="AA125" s="53"/>
      <c r="AB125" s="53"/>
      <c r="AC125" s="53"/>
      <c r="AD125" s="53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CB125" s="55"/>
      <c r="CC125" s="55"/>
      <c r="CD125" s="55"/>
      <c r="CE125" s="55"/>
      <c r="CF125" s="55"/>
      <c r="CG125" s="55"/>
      <c r="CH125" s="55"/>
      <c r="CI125" s="55"/>
    </row>
    <row r="126" spans="22:87" s="6" customFormat="1" ht="12.75" x14ac:dyDescent="0.2">
      <c r="V126" s="53"/>
      <c r="W126" s="53"/>
      <c r="X126" s="53"/>
      <c r="Y126" s="53"/>
      <c r="Z126" s="53"/>
      <c r="AA126" s="53"/>
      <c r="AB126" s="53"/>
      <c r="AC126" s="53"/>
      <c r="AD126" s="53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CB126" s="55"/>
      <c r="CC126" s="55"/>
      <c r="CD126" s="55"/>
      <c r="CE126" s="55"/>
      <c r="CF126" s="55"/>
      <c r="CG126" s="55"/>
      <c r="CH126" s="55"/>
      <c r="CI126" s="55"/>
    </row>
    <row r="127" spans="22:87" s="6" customFormat="1" ht="12.75" x14ac:dyDescent="0.2">
      <c r="V127" s="53"/>
      <c r="W127" s="53"/>
      <c r="X127" s="53"/>
      <c r="Y127" s="53"/>
      <c r="Z127" s="53"/>
      <c r="AA127" s="53"/>
      <c r="AB127" s="53"/>
      <c r="AC127" s="53"/>
      <c r="AD127" s="53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CB127" s="55"/>
      <c r="CC127" s="55"/>
      <c r="CD127" s="55"/>
      <c r="CE127" s="55"/>
      <c r="CF127" s="55"/>
      <c r="CG127" s="55"/>
      <c r="CH127" s="55"/>
      <c r="CI127" s="55"/>
    </row>
    <row r="128" spans="22:87" s="6" customFormat="1" ht="12.75" x14ac:dyDescent="0.2">
      <c r="V128" s="53"/>
      <c r="W128" s="53"/>
      <c r="X128" s="53"/>
      <c r="Y128" s="53"/>
      <c r="Z128" s="53"/>
      <c r="AA128" s="53"/>
      <c r="AB128" s="53"/>
      <c r="AC128" s="53"/>
      <c r="AD128" s="53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CB128" s="55"/>
      <c r="CC128" s="55"/>
      <c r="CD128" s="55"/>
      <c r="CE128" s="55"/>
      <c r="CF128" s="55"/>
      <c r="CG128" s="55"/>
      <c r="CH128" s="55"/>
      <c r="CI128" s="55"/>
    </row>
    <row r="129" spans="22:87" s="6" customFormat="1" ht="12.75" x14ac:dyDescent="0.2">
      <c r="V129" s="53"/>
      <c r="W129" s="53"/>
      <c r="X129" s="53"/>
      <c r="Y129" s="53"/>
      <c r="Z129" s="53"/>
      <c r="AA129" s="53"/>
      <c r="AB129" s="53"/>
      <c r="AC129" s="53"/>
      <c r="AD129" s="53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CB129" s="55"/>
      <c r="CC129" s="55"/>
      <c r="CD129" s="55"/>
      <c r="CE129" s="55"/>
      <c r="CF129" s="55"/>
      <c r="CG129" s="55"/>
      <c r="CH129" s="55"/>
      <c r="CI129" s="55"/>
    </row>
    <row r="130" spans="22:87" s="6" customFormat="1" ht="12.75" x14ac:dyDescent="0.2">
      <c r="V130" s="53"/>
      <c r="W130" s="53"/>
      <c r="X130" s="53"/>
      <c r="Y130" s="53"/>
      <c r="Z130" s="53"/>
      <c r="AA130" s="53"/>
      <c r="AB130" s="53"/>
      <c r="AC130" s="53"/>
      <c r="AD130" s="53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CB130" s="55"/>
      <c r="CC130" s="55"/>
      <c r="CD130" s="55"/>
      <c r="CE130" s="55"/>
      <c r="CF130" s="55"/>
      <c r="CG130" s="55"/>
      <c r="CH130" s="55"/>
      <c r="CI130" s="55"/>
    </row>
    <row r="131" spans="22:87" s="6" customFormat="1" ht="12.75" x14ac:dyDescent="0.2">
      <c r="V131" s="53"/>
      <c r="W131" s="53"/>
      <c r="X131" s="53"/>
      <c r="Y131" s="53"/>
      <c r="Z131" s="53"/>
      <c r="AA131" s="53"/>
      <c r="AB131" s="53"/>
      <c r="AC131" s="53"/>
      <c r="AD131" s="53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CB131" s="55"/>
      <c r="CC131" s="55"/>
      <c r="CD131" s="55"/>
      <c r="CE131" s="55"/>
      <c r="CF131" s="55"/>
      <c r="CG131" s="55"/>
      <c r="CH131" s="55"/>
      <c r="CI131" s="55"/>
    </row>
    <row r="132" spans="22:87" s="6" customFormat="1" ht="12.75" x14ac:dyDescent="0.2">
      <c r="V132" s="53"/>
      <c r="W132" s="53"/>
      <c r="X132" s="53"/>
      <c r="Y132" s="53"/>
      <c r="Z132" s="53"/>
      <c r="AA132" s="53"/>
      <c r="AB132" s="53"/>
      <c r="AC132" s="53"/>
      <c r="AD132" s="53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CB132" s="55"/>
      <c r="CC132" s="55"/>
      <c r="CD132" s="55"/>
      <c r="CE132" s="55"/>
      <c r="CF132" s="55"/>
      <c r="CG132" s="55"/>
      <c r="CH132" s="55"/>
      <c r="CI132" s="55"/>
    </row>
    <row r="133" spans="22:87" s="6" customFormat="1" ht="12.75" x14ac:dyDescent="0.2">
      <c r="V133" s="53"/>
      <c r="W133" s="53"/>
      <c r="X133" s="53"/>
      <c r="Y133" s="53"/>
      <c r="Z133" s="53"/>
      <c r="AA133" s="53"/>
      <c r="AB133" s="53"/>
      <c r="AC133" s="53"/>
      <c r="AD133" s="53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CB133" s="55"/>
      <c r="CC133" s="55"/>
      <c r="CD133" s="55"/>
      <c r="CE133" s="55"/>
      <c r="CF133" s="55"/>
      <c r="CG133" s="55"/>
      <c r="CH133" s="55"/>
      <c r="CI133" s="55"/>
    </row>
    <row r="134" spans="22:87" s="6" customFormat="1" ht="12.75" x14ac:dyDescent="0.2">
      <c r="V134" s="53"/>
      <c r="W134" s="53"/>
      <c r="X134" s="53"/>
      <c r="Y134" s="53"/>
      <c r="Z134" s="53"/>
      <c r="AA134" s="53"/>
      <c r="AB134" s="53"/>
      <c r="AC134" s="53"/>
      <c r="AD134" s="53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CB134" s="55"/>
      <c r="CC134" s="55"/>
      <c r="CD134" s="55"/>
      <c r="CE134" s="55"/>
      <c r="CF134" s="55"/>
      <c r="CG134" s="55"/>
      <c r="CH134" s="55"/>
      <c r="CI134" s="55"/>
    </row>
    <row r="135" spans="22:87" s="6" customFormat="1" ht="12.75" x14ac:dyDescent="0.2">
      <c r="V135" s="53"/>
      <c r="W135" s="53"/>
      <c r="X135" s="53"/>
      <c r="Y135" s="53"/>
      <c r="Z135" s="53"/>
      <c r="AA135" s="53"/>
      <c r="AB135" s="53"/>
      <c r="AC135" s="53"/>
      <c r="AD135" s="53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CB135" s="55"/>
      <c r="CC135" s="55"/>
      <c r="CD135" s="55"/>
      <c r="CE135" s="55"/>
      <c r="CF135" s="55"/>
      <c r="CG135" s="55"/>
      <c r="CH135" s="55"/>
      <c r="CI135" s="55"/>
    </row>
    <row r="136" spans="22:87" s="6" customFormat="1" ht="12.75" x14ac:dyDescent="0.2">
      <c r="V136" s="53"/>
      <c r="W136" s="53"/>
      <c r="X136" s="53"/>
      <c r="Y136" s="53"/>
      <c r="Z136" s="53"/>
      <c r="AA136" s="53"/>
      <c r="AB136" s="53"/>
      <c r="AC136" s="53"/>
      <c r="AD136" s="53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CB136" s="55"/>
      <c r="CC136" s="55"/>
      <c r="CD136" s="55"/>
      <c r="CE136" s="55"/>
      <c r="CF136" s="55"/>
      <c r="CG136" s="55"/>
      <c r="CH136" s="55"/>
      <c r="CI136" s="55"/>
    </row>
  </sheetData>
  <mergeCells count="556">
    <mergeCell ref="A60:Q60"/>
    <mergeCell ref="R60:U60"/>
    <mergeCell ref="V60:AD60"/>
    <mergeCell ref="AE60:AL60"/>
    <mergeCell ref="AN60:AU60"/>
    <mergeCell ref="AV85:BC86"/>
    <mergeCell ref="BD85:BK86"/>
    <mergeCell ref="BL85:BS86"/>
    <mergeCell ref="BT85:CA86"/>
    <mergeCell ref="AV82:BC82"/>
    <mergeCell ref="BD82:BK82"/>
    <mergeCell ref="BL82:BS82"/>
    <mergeCell ref="BT82:CA82"/>
    <mergeCell ref="AV80:BC81"/>
    <mergeCell ref="BD80:BK81"/>
    <mergeCell ref="BL80:BS81"/>
    <mergeCell ref="BT80:CA81"/>
    <mergeCell ref="AV77:BC77"/>
    <mergeCell ref="BD77:BK77"/>
    <mergeCell ref="BL77:BS77"/>
    <mergeCell ref="BT77:CA77"/>
    <mergeCell ref="AV75:BC76"/>
    <mergeCell ref="BD75:BK76"/>
    <mergeCell ref="BL75:BS76"/>
    <mergeCell ref="CB85:CI86"/>
    <mergeCell ref="A84:Q84"/>
    <mergeCell ref="A85:Q85"/>
    <mergeCell ref="R85:U86"/>
    <mergeCell ref="V85:AD86"/>
    <mergeCell ref="AE85:AM86"/>
    <mergeCell ref="AN85:AU86"/>
    <mergeCell ref="A86:Q86"/>
    <mergeCell ref="AV83:BC84"/>
    <mergeCell ref="BD83:BK84"/>
    <mergeCell ref="BL83:BS84"/>
    <mergeCell ref="BT83:CA84"/>
    <mergeCell ref="CB83:CI84"/>
    <mergeCell ref="CB82:CI82"/>
    <mergeCell ref="A83:Q83"/>
    <mergeCell ref="R83:U84"/>
    <mergeCell ref="V83:AD84"/>
    <mergeCell ref="AE83:AM84"/>
    <mergeCell ref="AN83:AU84"/>
    <mergeCell ref="A82:Q82"/>
    <mergeCell ref="R82:U82"/>
    <mergeCell ref="V82:AD82"/>
    <mergeCell ref="AE82:AM82"/>
    <mergeCell ref="AN82:AU82"/>
    <mergeCell ref="CB80:CI81"/>
    <mergeCell ref="A79:Q79"/>
    <mergeCell ref="A80:Q80"/>
    <mergeCell ref="R80:U81"/>
    <mergeCell ref="V80:AD81"/>
    <mergeCell ref="AE80:AM81"/>
    <mergeCell ref="AN80:AU81"/>
    <mergeCell ref="A81:Q81"/>
    <mergeCell ref="AV78:BC79"/>
    <mergeCell ref="BD78:BK79"/>
    <mergeCell ref="BL78:BS79"/>
    <mergeCell ref="BT78:CA79"/>
    <mergeCell ref="CB78:CI79"/>
    <mergeCell ref="CB77:CI77"/>
    <mergeCell ref="A78:Q78"/>
    <mergeCell ref="R78:U79"/>
    <mergeCell ref="V78:AD79"/>
    <mergeCell ref="AE78:AM79"/>
    <mergeCell ref="AN78:AU79"/>
    <mergeCell ref="A77:Q77"/>
    <mergeCell ref="R77:U77"/>
    <mergeCell ref="V77:AD77"/>
    <mergeCell ref="AE77:AM77"/>
    <mergeCell ref="AN77:AU77"/>
    <mergeCell ref="BT75:CA76"/>
    <mergeCell ref="CB75:CI76"/>
    <mergeCell ref="A76:Q76"/>
    <mergeCell ref="A75:Q75"/>
    <mergeCell ref="R75:U76"/>
    <mergeCell ref="V75:AD76"/>
    <mergeCell ref="AE75:AM76"/>
    <mergeCell ref="AN75:AU76"/>
    <mergeCell ref="CB69:CI70"/>
    <mergeCell ref="A70:Q70"/>
    <mergeCell ref="A69:Q69"/>
    <mergeCell ref="R69:U70"/>
    <mergeCell ref="V69:AD70"/>
    <mergeCell ref="AE69:AM70"/>
    <mergeCell ref="AN69:AU70"/>
    <mergeCell ref="AV73:BC74"/>
    <mergeCell ref="BD73:BK74"/>
    <mergeCell ref="BL73:BS74"/>
    <mergeCell ref="BT73:CA74"/>
    <mergeCell ref="CB73:CI74"/>
    <mergeCell ref="A74:Q74"/>
    <mergeCell ref="A73:Q73"/>
    <mergeCell ref="R73:U74"/>
    <mergeCell ref="V73:AD74"/>
    <mergeCell ref="AE73:AM74"/>
    <mergeCell ref="AN73:AU74"/>
    <mergeCell ref="AV69:BC70"/>
    <mergeCell ref="BD69:BK70"/>
    <mergeCell ref="BL69:BS70"/>
    <mergeCell ref="BT69:CA70"/>
    <mergeCell ref="BD66:BK68"/>
    <mergeCell ref="BL66:BS68"/>
    <mergeCell ref="BT66:CA68"/>
    <mergeCell ref="AV65:BC65"/>
    <mergeCell ref="BD65:BK65"/>
    <mergeCell ref="BL65:BS65"/>
    <mergeCell ref="BT65:CA65"/>
    <mergeCell ref="V66:AD68"/>
    <mergeCell ref="AE66:AM68"/>
    <mergeCell ref="AN66:AU68"/>
    <mergeCell ref="R65:U65"/>
    <mergeCell ref="V65:AD65"/>
    <mergeCell ref="AE65:AM65"/>
    <mergeCell ref="AN65:AU65"/>
    <mergeCell ref="A61:Q61"/>
    <mergeCell ref="R61:U61"/>
    <mergeCell ref="V61:AD61"/>
    <mergeCell ref="AE61:AL61"/>
    <mergeCell ref="AN61:AU61"/>
    <mergeCell ref="A63:Q63"/>
    <mergeCell ref="R63:U64"/>
    <mergeCell ref="V63:AD64"/>
    <mergeCell ref="AE63:AM64"/>
    <mergeCell ref="AN63:AU64"/>
    <mergeCell ref="CB57:CI58"/>
    <mergeCell ref="A58:Q58"/>
    <mergeCell ref="A57:Q57"/>
    <mergeCell ref="R57:U58"/>
    <mergeCell ref="V57:AD58"/>
    <mergeCell ref="AE57:AM58"/>
    <mergeCell ref="AN57:AU58"/>
    <mergeCell ref="AV59:BC59"/>
    <mergeCell ref="BD59:BK59"/>
    <mergeCell ref="BL59:BS59"/>
    <mergeCell ref="BT59:CA59"/>
    <mergeCell ref="CB59:CI59"/>
    <mergeCell ref="A59:Q59"/>
    <mergeCell ref="R59:U59"/>
    <mergeCell ref="V59:AD59"/>
    <mergeCell ref="AE59:AM59"/>
    <mergeCell ref="A49:Q49"/>
    <mergeCell ref="A50:Q50"/>
    <mergeCell ref="R49:U50"/>
    <mergeCell ref="AN59:AU59"/>
    <mergeCell ref="BL49:BS50"/>
    <mergeCell ref="BT49:CA50"/>
    <mergeCell ref="CB49:CI50"/>
    <mergeCell ref="R51:U53"/>
    <mergeCell ref="V51:AD53"/>
    <mergeCell ref="AE51:AM53"/>
    <mergeCell ref="AN51:AU53"/>
    <mergeCell ref="AV56:BC56"/>
    <mergeCell ref="BD56:BK56"/>
    <mergeCell ref="BL56:BS56"/>
    <mergeCell ref="BT56:CA56"/>
    <mergeCell ref="CB56:CI56"/>
    <mergeCell ref="R56:U56"/>
    <mergeCell ref="V56:AD56"/>
    <mergeCell ref="AE56:AM56"/>
    <mergeCell ref="AN56:AU56"/>
    <mergeCell ref="AV54:BC55"/>
    <mergeCell ref="BT54:CA55"/>
    <mergeCell ref="V49:AD50"/>
    <mergeCell ref="AE49:AM50"/>
    <mergeCell ref="AV46:BC48"/>
    <mergeCell ref="BD46:BK48"/>
    <mergeCell ref="BL46:BS48"/>
    <mergeCell ref="BT46:CA48"/>
    <mergeCell ref="CB46:CI48"/>
    <mergeCell ref="A45:Q45"/>
    <mergeCell ref="A46:Q46"/>
    <mergeCell ref="R46:U48"/>
    <mergeCell ref="V46:AD48"/>
    <mergeCell ref="AE46:AM48"/>
    <mergeCell ref="AN46:AU48"/>
    <mergeCell ref="A47:Q47"/>
    <mergeCell ref="A48:Q48"/>
    <mergeCell ref="AV44:BC45"/>
    <mergeCell ref="BD44:BK45"/>
    <mergeCell ref="BL44:BS45"/>
    <mergeCell ref="BT44:CA45"/>
    <mergeCell ref="CB44:CI45"/>
    <mergeCell ref="AV43:BC43"/>
    <mergeCell ref="BD43:BK43"/>
    <mergeCell ref="BL43:BS43"/>
    <mergeCell ref="BT43:CA43"/>
    <mergeCell ref="CB43:CI43"/>
    <mergeCell ref="A44:Q44"/>
    <mergeCell ref="R44:U45"/>
    <mergeCell ref="V44:AD45"/>
    <mergeCell ref="AE44:AM45"/>
    <mergeCell ref="AN44:AU45"/>
    <mergeCell ref="A43:Q43"/>
    <mergeCell ref="R43:U43"/>
    <mergeCell ref="V43:AD43"/>
    <mergeCell ref="AE43:AM43"/>
    <mergeCell ref="AN43:AU43"/>
    <mergeCell ref="AV42:BC42"/>
    <mergeCell ref="BD42:BK42"/>
    <mergeCell ref="BL42:BS42"/>
    <mergeCell ref="BT42:CA42"/>
    <mergeCell ref="CB42:CI42"/>
    <mergeCell ref="A37:Q37"/>
    <mergeCell ref="A42:Q42"/>
    <mergeCell ref="R42:U42"/>
    <mergeCell ref="V42:AD42"/>
    <mergeCell ref="AE42:AM42"/>
    <mergeCell ref="AN42:AU42"/>
    <mergeCell ref="AV36:BC37"/>
    <mergeCell ref="BD36:BK37"/>
    <mergeCell ref="BL36:BS37"/>
    <mergeCell ref="BT36:CA37"/>
    <mergeCell ref="CB36:CI37"/>
    <mergeCell ref="A38:Q38"/>
    <mergeCell ref="R38:U38"/>
    <mergeCell ref="V38:AD38"/>
    <mergeCell ref="AE38:AM38"/>
    <mergeCell ref="AN38:AU38"/>
    <mergeCell ref="BT38:CA38"/>
    <mergeCell ref="CB38:CI38"/>
    <mergeCell ref="A41:Q41"/>
    <mergeCell ref="BL35:BS35"/>
    <mergeCell ref="BT35:CA35"/>
    <mergeCell ref="CB35:CI35"/>
    <mergeCell ref="A36:Q36"/>
    <mergeCell ref="R36:U37"/>
    <mergeCell ref="V36:AD37"/>
    <mergeCell ref="AE36:AM37"/>
    <mergeCell ref="AN36:AU37"/>
    <mergeCell ref="A35:Q35"/>
    <mergeCell ref="R35:U35"/>
    <mergeCell ref="V35:AD35"/>
    <mergeCell ref="AE35:AM35"/>
    <mergeCell ref="AN35:AU35"/>
    <mergeCell ref="BL30:BS32"/>
    <mergeCell ref="BT30:CA32"/>
    <mergeCell ref="CB30:CI32"/>
    <mergeCell ref="R30:U32"/>
    <mergeCell ref="V30:AD32"/>
    <mergeCell ref="AE30:AM32"/>
    <mergeCell ref="AN30:AU32"/>
    <mergeCell ref="AV33:BC34"/>
    <mergeCell ref="BD33:BK34"/>
    <mergeCell ref="BL33:BS34"/>
    <mergeCell ref="BT33:CA34"/>
    <mergeCell ref="CB33:CI34"/>
    <mergeCell ref="R33:U34"/>
    <mergeCell ref="V33:AD34"/>
    <mergeCell ref="AE33:AM34"/>
    <mergeCell ref="AN33:AU34"/>
    <mergeCell ref="A26:Q26"/>
    <mergeCell ref="A25:Q25"/>
    <mergeCell ref="R25:U26"/>
    <mergeCell ref="V25:AD26"/>
    <mergeCell ref="AE25:AM26"/>
    <mergeCell ref="AN25:AU26"/>
    <mergeCell ref="BT29:CA29"/>
    <mergeCell ref="CB29:CI29"/>
    <mergeCell ref="A28:Q28"/>
    <mergeCell ref="A29:Q29"/>
    <mergeCell ref="R29:U29"/>
    <mergeCell ref="V29:AD29"/>
    <mergeCell ref="AE29:AM29"/>
    <mergeCell ref="AN29:AU29"/>
    <mergeCell ref="AV27:BC28"/>
    <mergeCell ref="BD27:BK28"/>
    <mergeCell ref="BL27:BS28"/>
    <mergeCell ref="BT27:CA28"/>
    <mergeCell ref="CB27:CI28"/>
    <mergeCell ref="A27:Q27"/>
    <mergeCell ref="R27:U28"/>
    <mergeCell ref="V27:AD28"/>
    <mergeCell ref="AE27:AM28"/>
    <mergeCell ref="AN27:AU28"/>
    <mergeCell ref="BT24:CA24"/>
    <mergeCell ref="CB24:CI24"/>
    <mergeCell ref="AV23:BC23"/>
    <mergeCell ref="BD23:BK23"/>
    <mergeCell ref="BL23:BS23"/>
    <mergeCell ref="BT23:CA23"/>
    <mergeCell ref="CB23:CI23"/>
    <mergeCell ref="AV25:BC26"/>
    <mergeCell ref="BD25:BK26"/>
    <mergeCell ref="BL25:BS26"/>
    <mergeCell ref="BT25:CA26"/>
    <mergeCell ref="CB25:CI26"/>
    <mergeCell ref="A24:Q24"/>
    <mergeCell ref="R24:U24"/>
    <mergeCell ref="V24:AD24"/>
    <mergeCell ref="AE24:AM24"/>
    <mergeCell ref="AN24:AU24"/>
    <mergeCell ref="A23:Q23"/>
    <mergeCell ref="R23:U23"/>
    <mergeCell ref="V23:AD23"/>
    <mergeCell ref="AE23:AM23"/>
    <mergeCell ref="AN23:AU23"/>
    <mergeCell ref="BT19:CA19"/>
    <mergeCell ref="CB19:CI19"/>
    <mergeCell ref="A22:Q22"/>
    <mergeCell ref="R22:U22"/>
    <mergeCell ref="V22:AD22"/>
    <mergeCell ref="AE22:AM22"/>
    <mergeCell ref="AN22:AU22"/>
    <mergeCell ref="A21:Q21"/>
    <mergeCell ref="R21:U21"/>
    <mergeCell ref="V21:AD21"/>
    <mergeCell ref="AE21:AM21"/>
    <mergeCell ref="AN21:AU21"/>
    <mergeCell ref="AV22:BC22"/>
    <mergeCell ref="BD22:BK22"/>
    <mergeCell ref="BL22:BS22"/>
    <mergeCell ref="BT22:CA22"/>
    <mergeCell ref="CB22:CI22"/>
    <mergeCell ref="AV21:BC21"/>
    <mergeCell ref="BD21:BK21"/>
    <mergeCell ref="BL21:BS21"/>
    <mergeCell ref="BT21:CA21"/>
    <mergeCell ref="CB21:CI21"/>
    <mergeCell ref="BT18:CA18"/>
    <mergeCell ref="CB18:CI18"/>
    <mergeCell ref="AV17:BC17"/>
    <mergeCell ref="BD17:BK17"/>
    <mergeCell ref="BL17:BS17"/>
    <mergeCell ref="BT17:CA17"/>
    <mergeCell ref="CB17:CI17"/>
    <mergeCell ref="A20:Q20"/>
    <mergeCell ref="R20:U20"/>
    <mergeCell ref="V20:AD20"/>
    <mergeCell ref="AE20:AM20"/>
    <mergeCell ref="AN20:AU20"/>
    <mergeCell ref="A19:Q19"/>
    <mergeCell ref="R19:U19"/>
    <mergeCell ref="V19:AD19"/>
    <mergeCell ref="AE19:AM19"/>
    <mergeCell ref="AN19:AU19"/>
    <mergeCell ref="AV20:BC20"/>
    <mergeCell ref="BD20:BK20"/>
    <mergeCell ref="BL20:BS20"/>
    <mergeCell ref="BT20:CA20"/>
    <mergeCell ref="CB20:CI20"/>
    <mergeCell ref="AV19:BC19"/>
    <mergeCell ref="BD19:BK19"/>
    <mergeCell ref="A18:Q18"/>
    <mergeCell ref="R18:U18"/>
    <mergeCell ref="V18:AD18"/>
    <mergeCell ref="AE18:AM18"/>
    <mergeCell ref="AN18:AU18"/>
    <mergeCell ref="A17:Q17"/>
    <mergeCell ref="R17:U17"/>
    <mergeCell ref="V17:AD17"/>
    <mergeCell ref="AE17:AM17"/>
    <mergeCell ref="AN17:AU17"/>
    <mergeCell ref="BT13:CA13"/>
    <mergeCell ref="CB13:CI13"/>
    <mergeCell ref="A16:Q16"/>
    <mergeCell ref="R16:U16"/>
    <mergeCell ref="V16:AD16"/>
    <mergeCell ref="AE16:AM16"/>
    <mergeCell ref="AN16:AU16"/>
    <mergeCell ref="A15:Q15"/>
    <mergeCell ref="R15:U15"/>
    <mergeCell ref="V15:AD15"/>
    <mergeCell ref="AE15:AM15"/>
    <mergeCell ref="AN15:AU15"/>
    <mergeCell ref="AV16:BC16"/>
    <mergeCell ref="BD16:BK16"/>
    <mergeCell ref="BL16:BS16"/>
    <mergeCell ref="BT16:CA16"/>
    <mergeCell ref="CB16:CI16"/>
    <mergeCell ref="AV15:BC15"/>
    <mergeCell ref="BD15:BK15"/>
    <mergeCell ref="BL15:BS15"/>
    <mergeCell ref="BT15:CA15"/>
    <mergeCell ref="CB15:CI15"/>
    <mergeCell ref="BT12:CA12"/>
    <mergeCell ref="CB12:CI12"/>
    <mergeCell ref="AV11:BC11"/>
    <mergeCell ref="BD11:BK11"/>
    <mergeCell ref="BL11:BS11"/>
    <mergeCell ref="BT11:CI11"/>
    <mergeCell ref="A14:Q14"/>
    <mergeCell ref="R14:U14"/>
    <mergeCell ref="V14:AD14"/>
    <mergeCell ref="AE14:AM14"/>
    <mergeCell ref="AN14:AU14"/>
    <mergeCell ref="A13:Q13"/>
    <mergeCell ref="R13:U13"/>
    <mergeCell ref="V13:AD13"/>
    <mergeCell ref="AE13:AM13"/>
    <mergeCell ref="AN13:AU13"/>
    <mergeCell ref="AV14:BC14"/>
    <mergeCell ref="BD14:BK14"/>
    <mergeCell ref="BL14:BS14"/>
    <mergeCell ref="BT14:CA14"/>
    <mergeCell ref="CB14:CI14"/>
    <mergeCell ref="AV13:BC13"/>
    <mergeCell ref="BD13:BK13"/>
    <mergeCell ref="BL13:BS13"/>
    <mergeCell ref="A12:Q12"/>
    <mergeCell ref="R12:U12"/>
    <mergeCell ref="V12:AD12"/>
    <mergeCell ref="AE12:AM12"/>
    <mergeCell ref="AN12:AU12"/>
    <mergeCell ref="AV10:BC10"/>
    <mergeCell ref="BD10:BK10"/>
    <mergeCell ref="BL10:BS10"/>
    <mergeCell ref="AV12:BC12"/>
    <mergeCell ref="BD12:BK12"/>
    <mergeCell ref="BL12:BS12"/>
    <mergeCell ref="A11:Q11"/>
    <mergeCell ref="R11:U11"/>
    <mergeCell ref="V11:AD11"/>
    <mergeCell ref="AE11:AM11"/>
    <mergeCell ref="AN11:AU11"/>
    <mergeCell ref="BT8:CI8"/>
    <mergeCell ref="A8:Q8"/>
    <mergeCell ref="R8:U8"/>
    <mergeCell ref="A9:Q9"/>
    <mergeCell ref="R9:U9"/>
    <mergeCell ref="V9:AD9"/>
    <mergeCell ref="AE9:AM9"/>
    <mergeCell ref="AN9:AU9"/>
    <mergeCell ref="BT10:CI10"/>
    <mergeCell ref="AV9:BC9"/>
    <mergeCell ref="BD9:BK9"/>
    <mergeCell ref="BL9:BS9"/>
    <mergeCell ref="BT9:CI9"/>
    <mergeCell ref="A10:Q10"/>
    <mergeCell ref="R10:U10"/>
    <mergeCell ref="V10:AD10"/>
    <mergeCell ref="AE10:AM10"/>
    <mergeCell ref="AN10:AU10"/>
    <mergeCell ref="A3:CQ3"/>
    <mergeCell ref="AJ4:AY4"/>
    <mergeCell ref="AZ4:BB4"/>
    <mergeCell ref="BC4:BE4"/>
    <mergeCell ref="A6:Q6"/>
    <mergeCell ref="R6:U6"/>
    <mergeCell ref="V6:AD6"/>
    <mergeCell ref="AE6:CQ6"/>
    <mergeCell ref="A7:Q7"/>
    <mergeCell ref="R7:U7"/>
    <mergeCell ref="V7:AD7"/>
    <mergeCell ref="AE7:AM7"/>
    <mergeCell ref="AN7:CQ7"/>
    <mergeCell ref="AN49:AU50"/>
    <mergeCell ref="AV49:BC50"/>
    <mergeCell ref="BD49:BK50"/>
    <mergeCell ref="AV51:BC53"/>
    <mergeCell ref="BD51:BK53"/>
    <mergeCell ref="BL51:BS53"/>
    <mergeCell ref="V8:AD8"/>
    <mergeCell ref="AE8:AM8"/>
    <mergeCell ref="AN8:AU8"/>
    <mergeCell ref="AV8:BC8"/>
    <mergeCell ref="BD8:BK8"/>
    <mergeCell ref="BL8:BS8"/>
    <mergeCell ref="AV18:BC18"/>
    <mergeCell ref="BD18:BK18"/>
    <mergeCell ref="BL18:BS18"/>
    <mergeCell ref="BL19:BS19"/>
    <mergeCell ref="AV24:BC24"/>
    <mergeCell ref="BD24:BK24"/>
    <mergeCell ref="BL24:BS24"/>
    <mergeCell ref="AV29:BC29"/>
    <mergeCell ref="BD29:BK29"/>
    <mergeCell ref="BL29:BS29"/>
    <mergeCell ref="BL38:BS38"/>
    <mergeCell ref="BL40:BS40"/>
    <mergeCell ref="BT51:CA53"/>
    <mergeCell ref="CB51:CI53"/>
    <mergeCell ref="A53:Q53"/>
    <mergeCell ref="A52:Q52"/>
    <mergeCell ref="A62:Q62"/>
    <mergeCell ref="R62:U62"/>
    <mergeCell ref="V62:AD62"/>
    <mergeCell ref="AE62:AL62"/>
    <mergeCell ref="AN62:AU62"/>
    <mergeCell ref="A54:Q54"/>
    <mergeCell ref="R54:U55"/>
    <mergeCell ref="V54:AD55"/>
    <mergeCell ref="AE54:AM55"/>
    <mergeCell ref="AN54:AU55"/>
    <mergeCell ref="A51:Q51"/>
    <mergeCell ref="A55:Q55"/>
    <mergeCell ref="A56:Q56"/>
    <mergeCell ref="AV57:BC58"/>
    <mergeCell ref="BD57:BK58"/>
    <mergeCell ref="BL57:BS58"/>
    <mergeCell ref="BT57:CA58"/>
    <mergeCell ref="CB54:CI55"/>
    <mergeCell ref="BD54:BK55"/>
    <mergeCell ref="BL54:BS55"/>
    <mergeCell ref="CB65:CI65"/>
    <mergeCell ref="A64:Q64"/>
    <mergeCell ref="A65:Q65"/>
    <mergeCell ref="BT71:CA72"/>
    <mergeCell ref="CB71:CI72"/>
    <mergeCell ref="A71:Q72"/>
    <mergeCell ref="R71:U72"/>
    <mergeCell ref="V71:AD72"/>
    <mergeCell ref="AE71:AM72"/>
    <mergeCell ref="AN71:AU72"/>
    <mergeCell ref="AV71:BC72"/>
    <mergeCell ref="BD71:BK72"/>
    <mergeCell ref="BL71:BS72"/>
    <mergeCell ref="AV63:BC64"/>
    <mergeCell ref="BD63:BK64"/>
    <mergeCell ref="BL63:BS64"/>
    <mergeCell ref="BT63:CA64"/>
    <mergeCell ref="AV66:BC68"/>
    <mergeCell ref="CB66:CI68"/>
    <mergeCell ref="A67:Q67"/>
    <mergeCell ref="A68:Q68"/>
    <mergeCell ref="A66:Q66"/>
    <mergeCell ref="R66:U68"/>
    <mergeCell ref="CB63:CI64"/>
    <mergeCell ref="R41:U41"/>
    <mergeCell ref="V41:AD41"/>
    <mergeCell ref="AE41:AM41"/>
    <mergeCell ref="AN41:AU41"/>
    <mergeCell ref="AV41:BC41"/>
    <mergeCell ref="BD41:BK41"/>
    <mergeCell ref="BL41:BS41"/>
    <mergeCell ref="BT41:CA41"/>
    <mergeCell ref="CB41:CI41"/>
    <mergeCell ref="BT40:CA40"/>
    <mergeCell ref="CB40:CI40"/>
    <mergeCell ref="BL39:BS39"/>
    <mergeCell ref="BT39:CA39"/>
    <mergeCell ref="CB39:CI39"/>
    <mergeCell ref="A40:Q40"/>
    <mergeCell ref="R40:U40"/>
    <mergeCell ref="V40:AD40"/>
    <mergeCell ref="AE40:AM40"/>
    <mergeCell ref="AN40:AU40"/>
    <mergeCell ref="AV40:BC40"/>
    <mergeCell ref="BD40:BK40"/>
    <mergeCell ref="A30:Q32"/>
    <mergeCell ref="A39:Q39"/>
    <mergeCell ref="R39:U39"/>
    <mergeCell ref="V39:AD39"/>
    <mergeCell ref="AE39:AM39"/>
    <mergeCell ref="AN39:AU39"/>
    <mergeCell ref="AV39:BC39"/>
    <mergeCell ref="BD39:BK39"/>
    <mergeCell ref="AV38:BC38"/>
    <mergeCell ref="BD38:BK38"/>
    <mergeCell ref="AV30:BC32"/>
    <mergeCell ref="BD30:BK32"/>
    <mergeCell ref="A34:Q34"/>
    <mergeCell ref="A33:Q33"/>
    <mergeCell ref="AV35:BC35"/>
    <mergeCell ref="BD35:BK35"/>
  </mergeCells>
  <pageMargins left="0.70866141732283472" right="0.11811023622047245" top="0" bottom="0" header="0" footer="0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CV227"/>
  <sheetViews>
    <sheetView workbookViewId="0">
      <selection activeCell="ER25" sqref="ER25:ET25"/>
    </sheetView>
  </sheetViews>
  <sheetFormatPr defaultColWidth="1.42578125" defaultRowHeight="15.75" x14ac:dyDescent="0.25"/>
  <cols>
    <col min="1" max="13" width="1.42578125" style="1"/>
    <col min="14" max="14" width="2.85546875" style="1" customWidth="1"/>
    <col min="15" max="15" width="0.5703125" style="1" customWidth="1"/>
    <col min="16" max="17" width="1.42578125" style="1" hidden="1" customWidth="1"/>
    <col min="18" max="42" width="1.42578125" style="1"/>
    <col min="43" max="43" width="0.85546875" style="1" customWidth="1"/>
    <col min="44" max="44" width="1.42578125" style="1" hidden="1" customWidth="1"/>
    <col min="45" max="50" width="1.42578125" style="1"/>
    <col min="51" max="52" width="1.42578125" style="1" customWidth="1"/>
    <col min="53" max="53" width="1.42578125" style="1" hidden="1" customWidth="1"/>
    <col min="54" max="74" width="1.42578125" style="1"/>
    <col min="75" max="75" width="0.140625" style="1" customWidth="1"/>
    <col min="76" max="76" width="1.42578125" style="1" hidden="1" customWidth="1"/>
    <col min="77" max="89" width="1.42578125" style="1"/>
    <col min="90" max="90" width="1.140625" style="1" customWidth="1"/>
    <col min="91" max="92" width="1.42578125" style="1" hidden="1" customWidth="1"/>
    <col min="93" max="16384" width="1.42578125" style="1"/>
  </cols>
  <sheetData>
    <row r="1" spans="2:100" s="6" customFormat="1" ht="12.75" x14ac:dyDescent="0.2">
      <c r="CV1" s="7" t="s">
        <v>137</v>
      </c>
    </row>
    <row r="2" spans="2:100" s="6" customFormat="1" ht="12.75" x14ac:dyDescent="0.2"/>
    <row r="3" spans="2:100" x14ac:dyDescent="0.25">
      <c r="B3" s="263" t="s">
        <v>138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</row>
    <row r="4" spans="2:100" x14ac:dyDescent="0.25">
      <c r="AM4" s="2" t="s">
        <v>1</v>
      </c>
      <c r="AO4" s="264" t="s">
        <v>292</v>
      </c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5"/>
      <c r="BF4" s="265"/>
      <c r="BG4" s="265"/>
      <c r="BH4" s="266"/>
      <c r="BI4" s="266"/>
      <c r="BJ4" s="266"/>
    </row>
    <row r="5" spans="2:100" ht="16.5" thickBot="1" x14ac:dyDescent="0.3"/>
    <row r="6" spans="2:100" s="6" customFormat="1" ht="12.75" x14ac:dyDescent="0.2">
      <c r="B6" s="379" t="s">
        <v>24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1"/>
      <c r="R6" s="382" t="s">
        <v>25</v>
      </c>
      <c r="S6" s="380"/>
      <c r="T6" s="380"/>
      <c r="U6" s="380"/>
      <c r="V6" s="381"/>
      <c r="W6" s="383" t="s">
        <v>139</v>
      </c>
      <c r="X6" s="384"/>
      <c r="Y6" s="384"/>
      <c r="Z6" s="384"/>
      <c r="AA6" s="384"/>
      <c r="AB6" s="385"/>
      <c r="AC6" s="386" t="s">
        <v>140</v>
      </c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7"/>
      <c r="BQ6" s="387"/>
      <c r="BR6" s="387"/>
      <c r="BS6" s="387"/>
      <c r="BT6" s="387"/>
      <c r="BU6" s="387"/>
      <c r="BV6" s="387"/>
      <c r="BW6" s="387"/>
      <c r="BX6" s="387"/>
      <c r="BY6" s="387"/>
      <c r="BZ6" s="387"/>
      <c r="CA6" s="387"/>
      <c r="CB6" s="387"/>
      <c r="CC6" s="387"/>
      <c r="CD6" s="387"/>
      <c r="CE6" s="387"/>
      <c r="CF6" s="387"/>
      <c r="CG6" s="387"/>
      <c r="CH6" s="387"/>
      <c r="CI6" s="387"/>
      <c r="CJ6" s="387"/>
      <c r="CK6" s="387"/>
      <c r="CL6" s="387"/>
      <c r="CM6" s="387"/>
      <c r="CN6" s="387"/>
      <c r="CO6" s="387"/>
      <c r="CP6" s="387"/>
      <c r="CQ6" s="387"/>
      <c r="CR6" s="387"/>
      <c r="CS6" s="387"/>
      <c r="CT6" s="387"/>
      <c r="CU6" s="387"/>
      <c r="CV6" s="388"/>
    </row>
    <row r="7" spans="2:100" s="6" customFormat="1" ht="12.75" x14ac:dyDescent="0.2">
      <c r="B7" s="372" t="s">
        <v>28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4"/>
      <c r="R7" s="375" t="s">
        <v>141</v>
      </c>
      <c r="S7" s="373"/>
      <c r="T7" s="373"/>
      <c r="U7" s="373"/>
      <c r="V7" s="374"/>
      <c r="W7" s="376" t="s">
        <v>142</v>
      </c>
      <c r="X7" s="377"/>
      <c r="Y7" s="377"/>
      <c r="Z7" s="377"/>
      <c r="AA7" s="377"/>
      <c r="AB7" s="378"/>
      <c r="AC7" s="369" t="s">
        <v>143</v>
      </c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1"/>
      <c r="BA7" s="389" t="s">
        <v>9</v>
      </c>
      <c r="BB7" s="390"/>
      <c r="BC7" s="390"/>
      <c r="BD7" s="390"/>
      <c r="BE7" s="390"/>
      <c r="BF7" s="390"/>
      <c r="BG7" s="390"/>
      <c r="BH7" s="390"/>
      <c r="BI7" s="390"/>
      <c r="BJ7" s="390"/>
      <c r="BK7" s="390"/>
      <c r="BL7" s="390"/>
      <c r="BM7" s="390"/>
      <c r="BN7" s="390"/>
      <c r="BO7" s="390"/>
      <c r="BP7" s="390"/>
      <c r="BQ7" s="390"/>
      <c r="BR7" s="390"/>
      <c r="BS7" s="390"/>
      <c r="BT7" s="390"/>
      <c r="BU7" s="390"/>
      <c r="BV7" s="390"/>
      <c r="BW7" s="390"/>
      <c r="BX7" s="390"/>
      <c r="BY7" s="390"/>
      <c r="BZ7" s="390"/>
      <c r="CA7" s="390"/>
      <c r="CB7" s="390"/>
      <c r="CC7" s="390"/>
      <c r="CD7" s="390"/>
      <c r="CE7" s="390"/>
      <c r="CF7" s="390"/>
      <c r="CG7" s="390"/>
      <c r="CH7" s="390"/>
      <c r="CI7" s="390"/>
      <c r="CJ7" s="390"/>
      <c r="CK7" s="390"/>
      <c r="CL7" s="390"/>
      <c r="CM7" s="390"/>
      <c r="CN7" s="390"/>
      <c r="CO7" s="390"/>
      <c r="CP7" s="390"/>
      <c r="CQ7" s="390"/>
      <c r="CR7" s="390"/>
      <c r="CS7" s="390"/>
      <c r="CT7" s="390"/>
      <c r="CU7" s="390"/>
      <c r="CV7" s="391"/>
    </row>
    <row r="8" spans="2:100" s="6" customFormat="1" ht="12.75" x14ac:dyDescent="0.2">
      <c r="B8" s="372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4"/>
      <c r="R8" s="375"/>
      <c r="S8" s="373"/>
      <c r="T8" s="373"/>
      <c r="U8" s="373"/>
      <c r="V8" s="374"/>
      <c r="W8" s="376" t="s">
        <v>144</v>
      </c>
      <c r="X8" s="377"/>
      <c r="Y8" s="377"/>
      <c r="Z8" s="377"/>
      <c r="AA8" s="377"/>
      <c r="AB8" s="378"/>
      <c r="AC8" s="375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4"/>
      <c r="BA8" s="369" t="s">
        <v>145</v>
      </c>
      <c r="BB8" s="370"/>
      <c r="BC8" s="370"/>
      <c r="BD8" s="370"/>
      <c r="BE8" s="370"/>
      <c r="BF8" s="370"/>
      <c r="BG8" s="370"/>
      <c r="BH8" s="370"/>
      <c r="BI8" s="370"/>
      <c r="BJ8" s="370"/>
      <c r="BK8" s="370"/>
      <c r="BL8" s="370"/>
      <c r="BM8" s="370"/>
      <c r="BN8" s="370"/>
      <c r="BO8" s="370"/>
      <c r="BP8" s="370"/>
      <c r="BQ8" s="370"/>
      <c r="BR8" s="370"/>
      <c r="BS8" s="370"/>
      <c r="BT8" s="370"/>
      <c r="BU8" s="370"/>
      <c r="BV8" s="370"/>
      <c r="BW8" s="370"/>
      <c r="BX8" s="371"/>
      <c r="BY8" s="369" t="s">
        <v>145</v>
      </c>
      <c r="BZ8" s="370"/>
      <c r="CA8" s="370"/>
      <c r="CB8" s="370"/>
      <c r="CC8" s="370"/>
      <c r="CD8" s="370"/>
      <c r="CE8" s="370"/>
      <c r="CF8" s="370"/>
      <c r="CG8" s="370"/>
      <c r="CH8" s="370"/>
      <c r="CI8" s="370"/>
      <c r="CJ8" s="370"/>
      <c r="CK8" s="370"/>
      <c r="CL8" s="370"/>
      <c r="CM8" s="370"/>
      <c r="CN8" s="370"/>
      <c r="CO8" s="370"/>
      <c r="CP8" s="370"/>
      <c r="CQ8" s="370"/>
      <c r="CR8" s="370"/>
      <c r="CS8" s="370"/>
      <c r="CT8" s="370"/>
      <c r="CU8" s="370"/>
      <c r="CV8" s="393"/>
    </row>
    <row r="9" spans="2:100" s="6" customFormat="1" ht="12.75" x14ac:dyDescent="0.2">
      <c r="B9" s="372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4"/>
      <c r="R9" s="375"/>
      <c r="S9" s="373"/>
      <c r="T9" s="373"/>
      <c r="U9" s="373"/>
      <c r="V9" s="374"/>
      <c r="W9" s="376"/>
      <c r="X9" s="377"/>
      <c r="Y9" s="377"/>
      <c r="Z9" s="377"/>
      <c r="AA9" s="377"/>
      <c r="AB9" s="378"/>
      <c r="AC9" s="375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4"/>
      <c r="BA9" s="375" t="s">
        <v>146</v>
      </c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4"/>
      <c r="BY9" s="375" t="s">
        <v>147</v>
      </c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92"/>
    </row>
    <row r="10" spans="2:100" s="6" customFormat="1" ht="12.75" x14ac:dyDescent="0.2">
      <c r="B10" s="372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4"/>
      <c r="R10" s="375"/>
      <c r="S10" s="373"/>
      <c r="T10" s="373"/>
      <c r="U10" s="373"/>
      <c r="V10" s="374"/>
      <c r="W10" s="376"/>
      <c r="X10" s="377"/>
      <c r="Y10" s="377"/>
      <c r="Z10" s="377"/>
      <c r="AA10" s="377"/>
      <c r="AB10" s="378"/>
      <c r="AC10" s="375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4"/>
      <c r="BA10" s="375" t="s">
        <v>148</v>
      </c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4"/>
      <c r="BY10" s="375" t="s">
        <v>149</v>
      </c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92"/>
    </row>
    <row r="11" spans="2:100" s="6" customFormat="1" ht="12.75" x14ac:dyDescent="0.2">
      <c r="B11" s="372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4"/>
      <c r="R11" s="375"/>
      <c r="S11" s="373"/>
      <c r="T11" s="373"/>
      <c r="U11" s="373"/>
      <c r="V11" s="374"/>
      <c r="W11" s="376"/>
      <c r="X11" s="377"/>
      <c r="Y11" s="377"/>
      <c r="Z11" s="377"/>
      <c r="AA11" s="377"/>
      <c r="AB11" s="378"/>
      <c r="AC11" s="375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4"/>
      <c r="BA11" s="375" t="s">
        <v>150</v>
      </c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M11" s="373"/>
      <c r="BN11" s="373"/>
      <c r="BO11" s="373"/>
      <c r="BP11" s="373"/>
      <c r="BQ11" s="373"/>
      <c r="BR11" s="373"/>
      <c r="BS11" s="373"/>
      <c r="BT11" s="373"/>
      <c r="BU11" s="373"/>
      <c r="BV11" s="373"/>
      <c r="BW11" s="373"/>
      <c r="BX11" s="374"/>
      <c r="BY11" s="375" t="s">
        <v>151</v>
      </c>
      <c r="BZ11" s="373"/>
      <c r="CA11" s="373"/>
      <c r="CB11" s="373"/>
      <c r="CC11" s="373"/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92"/>
    </row>
    <row r="12" spans="2:100" s="6" customFormat="1" ht="12.75" x14ac:dyDescent="0.2">
      <c r="B12" s="372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4"/>
      <c r="R12" s="375"/>
      <c r="S12" s="373"/>
      <c r="T12" s="373"/>
      <c r="U12" s="373"/>
      <c r="V12" s="374"/>
      <c r="W12" s="376"/>
      <c r="X12" s="377"/>
      <c r="Y12" s="377"/>
      <c r="Z12" s="377"/>
      <c r="AA12" s="377"/>
      <c r="AB12" s="378"/>
      <c r="AC12" s="396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8"/>
      <c r="BA12" s="396" t="s">
        <v>152</v>
      </c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8"/>
      <c r="BY12" s="396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9"/>
    </row>
    <row r="13" spans="2:100" s="6" customFormat="1" ht="12.75" x14ac:dyDescent="0.2"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4"/>
      <c r="R13" s="375"/>
      <c r="S13" s="373"/>
      <c r="T13" s="373"/>
      <c r="U13" s="373"/>
      <c r="V13" s="374"/>
      <c r="W13" s="376"/>
      <c r="X13" s="377"/>
      <c r="Y13" s="377"/>
      <c r="Z13" s="377"/>
      <c r="AA13" s="377"/>
      <c r="AB13" s="378"/>
      <c r="AC13" s="58"/>
      <c r="AD13" s="59"/>
      <c r="AE13" s="59"/>
      <c r="AF13" s="59" t="s">
        <v>153</v>
      </c>
      <c r="AG13" s="394">
        <v>17</v>
      </c>
      <c r="AH13" s="394"/>
      <c r="AI13" s="59" t="s">
        <v>154</v>
      </c>
      <c r="AJ13" s="60"/>
      <c r="AK13" s="58"/>
      <c r="AL13" s="59"/>
      <c r="AM13" s="59"/>
      <c r="AN13" s="59" t="s">
        <v>153</v>
      </c>
      <c r="AO13" s="394"/>
      <c r="AP13" s="394"/>
      <c r="AQ13" s="59" t="s">
        <v>154</v>
      </c>
      <c r="AR13" s="60"/>
      <c r="AS13" s="58"/>
      <c r="AT13" s="59"/>
      <c r="AU13" s="59"/>
      <c r="AV13" s="59" t="s">
        <v>153</v>
      </c>
      <c r="AW13" s="394"/>
      <c r="AX13" s="394"/>
      <c r="AY13" s="59" t="s">
        <v>154</v>
      </c>
      <c r="AZ13" s="60"/>
      <c r="BA13" s="58"/>
      <c r="BB13" s="59"/>
      <c r="BC13" s="59"/>
      <c r="BD13" s="59" t="s">
        <v>153</v>
      </c>
      <c r="BE13" s="394">
        <v>17</v>
      </c>
      <c r="BF13" s="394"/>
      <c r="BG13" s="59" t="s">
        <v>154</v>
      </c>
      <c r="BH13" s="60"/>
      <c r="BI13" s="13"/>
      <c r="BJ13" s="12"/>
      <c r="BK13" s="12"/>
      <c r="BL13" s="11" t="s">
        <v>153</v>
      </c>
      <c r="BM13" s="395"/>
      <c r="BN13" s="395"/>
      <c r="BO13" s="12" t="s">
        <v>154</v>
      </c>
      <c r="BP13" s="14"/>
      <c r="BQ13" s="13"/>
      <c r="BR13" s="12"/>
      <c r="BS13" s="12"/>
      <c r="BT13" s="11" t="s">
        <v>153</v>
      </c>
      <c r="BU13" s="395"/>
      <c r="BV13" s="395"/>
      <c r="BW13" s="12" t="s">
        <v>154</v>
      </c>
      <c r="BX13" s="14"/>
      <c r="BY13" s="13"/>
      <c r="BZ13" s="12"/>
      <c r="CA13" s="12"/>
      <c r="CB13" s="11" t="s">
        <v>153</v>
      </c>
      <c r="CC13" s="395"/>
      <c r="CD13" s="395"/>
      <c r="CE13" s="12" t="s">
        <v>154</v>
      </c>
      <c r="CF13" s="14"/>
      <c r="CG13" s="13"/>
      <c r="CH13" s="12"/>
      <c r="CI13" s="12"/>
      <c r="CJ13" s="11" t="s">
        <v>153</v>
      </c>
      <c r="CK13" s="395"/>
      <c r="CL13" s="395"/>
      <c r="CM13" s="12" t="s">
        <v>154</v>
      </c>
      <c r="CN13" s="14"/>
      <c r="CO13" s="13"/>
      <c r="CP13" s="12"/>
      <c r="CQ13" s="12"/>
      <c r="CR13" s="11" t="s">
        <v>153</v>
      </c>
      <c r="CS13" s="395"/>
      <c r="CT13" s="395"/>
      <c r="CU13" s="12" t="s">
        <v>154</v>
      </c>
      <c r="CV13" s="16"/>
    </row>
    <row r="14" spans="2:100" s="6" customFormat="1" ht="12.75" x14ac:dyDescent="0.2">
      <c r="B14" s="372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4"/>
      <c r="R14" s="375"/>
      <c r="S14" s="373"/>
      <c r="T14" s="373"/>
      <c r="U14" s="373"/>
      <c r="V14" s="374"/>
      <c r="W14" s="376"/>
      <c r="X14" s="377"/>
      <c r="Y14" s="377"/>
      <c r="Z14" s="377"/>
      <c r="AA14" s="377"/>
      <c r="AB14" s="378"/>
      <c r="AC14" s="400" t="s">
        <v>155</v>
      </c>
      <c r="AD14" s="401"/>
      <c r="AE14" s="401"/>
      <c r="AF14" s="401"/>
      <c r="AG14" s="401"/>
      <c r="AH14" s="401"/>
      <c r="AI14" s="401"/>
      <c r="AJ14" s="402"/>
      <c r="AK14" s="400" t="s">
        <v>156</v>
      </c>
      <c r="AL14" s="401"/>
      <c r="AM14" s="401"/>
      <c r="AN14" s="401"/>
      <c r="AO14" s="401"/>
      <c r="AP14" s="401"/>
      <c r="AQ14" s="401"/>
      <c r="AR14" s="402"/>
      <c r="AS14" s="400" t="s">
        <v>157</v>
      </c>
      <c r="AT14" s="401"/>
      <c r="AU14" s="401"/>
      <c r="AV14" s="401"/>
      <c r="AW14" s="401"/>
      <c r="AX14" s="401"/>
      <c r="AY14" s="401"/>
      <c r="AZ14" s="402"/>
      <c r="BA14" s="400" t="s">
        <v>155</v>
      </c>
      <c r="BB14" s="401"/>
      <c r="BC14" s="401"/>
      <c r="BD14" s="401"/>
      <c r="BE14" s="401"/>
      <c r="BF14" s="401"/>
      <c r="BG14" s="401"/>
      <c r="BH14" s="402"/>
      <c r="BI14" s="375" t="s">
        <v>156</v>
      </c>
      <c r="BJ14" s="373"/>
      <c r="BK14" s="373"/>
      <c r="BL14" s="373"/>
      <c r="BM14" s="373"/>
      <c r="BN14" s="373"/>
      <c r="BO14" s="373"/>
      <c r="BP14" s="374"/>
      <c r="BQ14" s="375" t="s">
        <v>157</v>
      </c>
      <c r="BR14" s="373"/>
      <c r="BS14" s="373"/>
      <c r="BT14" s="373"/>
      <c r="BU14" s="373"/>
      <c r="BV14" s="373"/>
      <c r="BW14" s="373"/>
      <c r="BX14" s="374"/>
      <c r="BY14" s="375" t="s">
        <v>155</v>
      </c>
      <c r="BZ14" s="373"/>
      <c r="CA14" s="373"/>
      <c r="CB14" s="373"/>
      <c r="CC14" s="373"/>
      <c r="CD14" s="373"/>
      <c r="CE14" s="373"/>
      <c r="CF14" s="374"/>
      <c r="CG14" s="375" t="s">
        <v>156</v>
      </c>
      <c r="CH14" s="373"/>
      <c r="CI14" s="373"/>
      <c r="CJ14" s="373"/>
      <c r="CK14" s="373"/>
      <c r="CL14" s="373"/>
      <c r="CM14" s="373"/>
      <c r="CN14" s="374"/>
      <c r="CO14" s="375" t="s">
        <v>157</v>
      </c>
      <c r="CP14" s="373"/>
      <c r="CQ14" s="373"/>
      <c r="CR14" s="373"/>
      <c r="CS14" s="373"/>
      <c r="CT14" s="373"/>
      <c r="CU14" s="373"/>
      <c r="CV14" s="392"/>
    </row>
    <row r="15" spans="2:100" s="6" customFormat="1" ht="12.75" x14ac:dyDescent="0.2">
      <c r="B15" s="372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4"/>
      <c r="R15" s="375"/>
      <c r="S15" s="373"/>
      <c r="T15" s="373"/>
      <c r="U15" s="373"/>
      <c r="V15" s="374"/>
      <c r="W15" s="376"/>
      <c r="X15" s="377"/>
      <c r="Y15" s="377"/>
      <c r="Z15" s="377"/>
      <c r="AA15" s="377"/>
      <c r="AB15" s="378"/>
      <c r="AC15" s="400" t="s">
        <v>158</v>
      </c>
      <c r="AD15" s="401"/>
      <c r="AE15" s="401"/>
      <c r="AF15" s="401"/>
      <c r="AG15" s="401"/>
      <c r="AH15" s="401"/>
      <c r="AI15" s="401"/>
      <c r="AJ15" s="402"/>
      <c r="AK15" s="400" t="s">
        <v>159</v>
      </c>
      <c r="AL15" s="401"/>
      <c r="AM15" s="401"/>
      <c r="AN15" s="401"/>
      <c r="AO15" s="401"/>
      <c r="AP15" s="401"/>
      <c r="AQ15" s="401"/>
      <c r="AR15" s="402"/>
      <c r="AS15" s="400" t="s">
        <v>159</v>
      </c>
      <c r="AT15" s="401"/>
      <c r="AU15" s="401"/>
      <c r="AV15" s="401"/>
      <c r="AW15" s="401"/>
      <c r="AX15" s="401"/>
      <c r="AY15" s="401"/>
      <c r="AZ15" s="402"/>
      <c r="BA15" s="400" t="s">
        <v>158</v>
      </c>
      <c r="BB15" s="401"/>
      <c r="BC15" s="401"/>
      <c r="BD15" s="401"/>
      <c r="BE15" s="401"/>
      <c r="BF15" s="401"/>
      <c r="BG15" s="401"/>
      <c r="BH15" s="402"/>
      <c r="BI15" s="375" t="s">
        <v>159</v>
      </c>
      <c r="BJ15" s="373"/>
      <c r="BK15" s="373"/>
      <c r="BL15" s="373"/>
      <c r="BM15" s="373"/>
      <c r="BN15" s="373"/>
      <c r="BO15" s="373"/>
      <c r="BP15" s="374"/>
      <c r="BQ15" s="375" t="s">
        <v>159</v>
      </c>
      <c r="BR15" s="373"/>
      <c r="BS15" s="373"/>
      <c r="BT15" s="373"/>
      <c r="BU15" s="373"/>
      <c r="BV15" s="373"/>
      <c r="BW15" s="373"/>
      <c r="BX15" s="374"/>
      <c r="BY15" s="375" t="s">
        <v>158</v>
      </c>
      <c r="BZ15" s="373"/>
      <c r="CA15" s="373"/>
      <c r="CB15" s="373"/>
      <c r="CC15" s="373"/>
      <c r="CD15" s="373"/>
      <c r="CE15" s="373"/>
      <c r="CF15" s="374"/>
      <c r="CG15" s="375" t="s">
        <v>159</v>
      </c>
      <c r="CH15" s="373"/>
      <c r="CI15" s="373"/>
      <c r="CJ15" s="373"/>
      <c r="CK15" s="373"/>
      <c r="CL15" s="373"/>
      <c r="CM15" s="373"/>
      <c r="CN15" s="374"/>
      <c r="CO15" s="375" t="s">
        <v>159</v>
      </c>
      <c r="CP15" s="373"/>
      <c r="CQ15" s="373"/>
      <c r="CR15" s="373"/>
      <c r="CS15" s="373"/>
      <c r="CT15" s="373"/>
      <c r="CU15" s="373"/>
      <c r="CV15" s="392"/>
    </row>
    <row r="16" spans="2:100" s="6" customFormat="1" ht="12.75" x14ac:dyDescent="0.2">
      <c r="B16" s="406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8"/>
      <c r="R16" s="396"/>
      <c r="S16" s="397"/>
      <c r="T16" s="397"/>
      <c r="U16" s="397"/>
      <c r="V16" s="398"/>
      <c r="W16" s="407"/>
      <c r="X16" s="408"/>
      <c r="Y16" s="408"/>
      <c r="Z16" s="408"/>
      <c r="AA16" s="408"/>
      <c r="AB16" s="409"/>
      <c r="AC16" s="403" t="s">
        <v>160</v>
      </c>
      <c r="AD16" s="404"/>
      <c r="AE16" s="404"/>
      <c r="AF16" s="404"/>
      <c r="AG16" s="404"/>
      <c r="AH16" s="404"/>
      <c r="AI16" s="404"/>
      <c r="AJ16" s="405"/>
      <c r="AK16" s="403" t="s">
        <v>161</v>
      </c>
      <c r="AL16" s="404"/>
      <c r="AM16" s="404"/>
      <c r="AN16" s="404"/>
      <c r="AO16" s="404"/>
      <c r="AP16" s="404"/>
      <c r="AQ16" s="404"/>
      <c r="AR16" s="405"/>
      <c r="AS16" s="403" t="s">
        <v>161</v>
      </c>
      <c r="AT16" s="404"/>
      <c r="AU16" s="404"/>
      <c r="AV16" s="404"/>
      <c r="AW16" s="404"/>
      <c r="AX16" s="404"/>
      <c r="AY16" s="404"/>
      <c r="AZ16" s="405"/>
      <c r="BA16" s="403" t="s">
        <v>160</v>
      </c>
      <c r="BB16" s="404"/>
      <c r="BC16" s="404"/>
      <c r="BD16" s="404"/>
      <c r="BE16" s="404"/>
      <c r="BF16" s="404"/>
      <c r="BG16" s="404"/>
      <c r="BH16" s="405"/>
      <c r="BI16" s="396" t="s">
        <v>161</v>
      </c>
      <c r="BJ16" s="397"/>
      <c r="BK16" s="397"/>
      <c r="BL16" s="397"/>
      <c r="BM16" s="397"/>
      <c r="BN16" s="397"/>
      <c r="BO16" s="397"/>
      <c r="BP16" s="398"/>
      <c r="BQ16" s="396" t="s">
        <v>161</v>
      </c>
      <c r="BR16" s="397"/>
      <c r="BS16" s="397"/>
      <c r="BT16" s="397"/>
      <c r="BU16" s="397"/>
      <c r="BV16" s="397"/>
      <c r="BW16" s="397"/>
      <c r="BX16" s="398"/>
      <c r="BY16" s="396" t="s">
        <v>160</v>
      </c>
      <c r="BZ16" s="397"/>
      <c r="CA16" s="397"/>
      <c r="CB16" s="397"/>
      <c r="CC16" s="397"/>
      <c r="CD16" s="397"/>
      <c r="CE16" s="397"/>
      <c r="CF16" s="398"/>
      <c r="CG16" s="396" t="s">
        <v>161</v>
      </c>
      <c r="CH16" s="397"/>
      <c r="CI16" s="397"/>
      <c r="CJ16" s="397"/>
      <c r="CK16" s="397"/>
      <c r="CL16" s="397"/>
      <c r="CM16" s="397"/>
      <c r="CN16" s="398"/>
      <c r="CO16" s="396" t="s">
        <v>161</v>
      </c>
      <c r="CP16" s="397"/>
      <c r="CQ16" s="397"/>
      <c r="CR16" s="397"/>
      <c r="CS16" s="397"/>
      <c r="CT16" s="397"/>
      <c r="CU16" s="397"/>
      <c r="CV16" s="399"/>
    </row>
    <row r="17" spans="2:100" s="6" customFormat="1" ht="13.5" thickBot="1" x14ac:dyDescent="0.25">
      <c r="B17" s="413">
        <v>1</v>
      </c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414"/>
      <c r="R17" s="369">
        <v>2</v>
      </c>
      <c r="S17" s="370"/>
      <c r="T17" s="370"/>
      <c r="U17" s="370"/>
      <c r="V17" s="371"/>
      <c r="W17" s="369">
        <v>3</v>
      </c>
      <c r="X17" s="370"/>
      <c r="Y17" s="370"/>
      <c r="Z17" s="370"/>
      <c r="AA17" s="370"/>
      <c r="AB17" s="371"/>
      <c r="AC17" s="410">
        <v>4</v>
      </c>
      <c r="AD17" s="410"/>
      <c r="AE17" s="410"/>
      <c r="AF17" s="410"/>
      <c r="AG17" s="410"/>
      <c r="AH17" s="410"/>
      <c r="AI17" s="410"/>
      <c r="AJ17" s="410"/>
      <c r="AK17" s="410">
        <v>5</v>
      </c>
      <c r="AL17" s="410"/>
      <c r="AM17" s="410"/>
      <c r="AN17" s="410"/>
      <c r="AO17" s="410"/>
      <c r="AP17" s="410"/>
      <c r="AQ17" s="410"/>
      <c r="AR17" s="410"/>
      <c r="AS17" s="410">
        <v>6</v>
      </c>
      <c r="AT17" s="410"/>
      <c r="AU17" s="410"/>
      <c r="AV17" s="410"/>
      <c r="AW17" s="410"/>
      <c r="AX17" s="410"/>
      <c r="AY17" s="410"/>
      <c r="AZ17" s="410"/>
      <c r="BA17" s="410">
        <v>7</v>
      </c>
      <c r="BB17" s="410"/>
      <c r="BC17" s="410"/>
      <c r="BD17" s="410"/>
      <c r="BE17" s="410"/>
      <c r="BF17" s="410"/>
      <c r="BG17" s="410"/>
      <c r="BH17" s="410"/>
      <c r="BI17" s="411">
        <v>8</v>
      </c>
      <c r="BJ17" s="411"/>
      <c r="BK17" s="411"/>
      <c r="BL17" s="411"/>
      <c r="BM17" s="411"/>
      <c r="BN17" s="411"/>
      <c r="BO17" s="411"/>
      <c r="BP17" s="411"/>
      <c r="BQ17" s="411">
        <v>9</v>
      </c>
      <c r="BR17" s="411"/>
      <c r="BS17" s="411"/>
      <c r="BT17" s="411"/>
      <c r="BU17" s="411"/>
      <c r="BV17" s="411"/>
      <c r="BW17" s="411"/>
      <c r="BX17" s="411"/>
      <c r="BY17" s="411">
        <v>10</v>
      </c>
      <c r="BZ17" s="411"/>
      <c r="CA17" s="411"/>
      <c r="CB17" s="411"/>
      <c r="CC17" s="411"/>
      <c r="CD17" s="411"/>
      <c r="CE17" s="411"/>
      <c r="CF17" s="411"/>
      <c r="CG17" s="411">
        <v>11</v>
      </c>
      <c r="CH17" s="411"/>
      <c r="CI17" s="411"/>
      <c r="CJ17" s="411"/>
      <c r="CK17" s="411"/>
      <c r="CL17" s="411"/>
      <c r="CM17" s="411"/>
      <c r="CN17" s="411"/>
      <c r="CO17" s="411">
        <v>12</v>
      </c>
      <c r="CP17" s="411"/>
      <c r="CQ17" s="411"/>
      <c r="CR17" s="411"/>
      <c r="CS17" s="411"/>
      <c r="CT17" s="411"/>
      <c r="CU17" s="411"/>
      <c r="CV17" s="412"/>
    </row>
    <row r="18" spans="2:100" s="6" customFormat="1" ht="12.75" x14ac:dyDescent="0.2">
      <c r="B18" s="436" t="s">
        <v>162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8" t="s">
        <v>163</v>
      </c>
      <c r="S18" s="439"/>
      <c r="T18" s="439"/>
      <c r="U18" s="439"/>
      <c r="V18" s="440"/>
      <c r="W18" s="447" t="s">
        <v>82</v>
      </c>
      <c r="X18" s="439"/>
      <c r="Y18" s="439"/>
      <c r="Z18" s="439"/>
      <c r="AA18" s="439"/>
      <c r="AB18" s="440"/>
      <c r="AC18" s="415">
        <f>BA18</f>
        <v>5539640.8700000001</v>
      </c>
      <c r="AD18" s="416"/>
      <c r="AE18" s="416"/>
      <c r="AF18" s="416"/>
      <c r="AG18" s="416"/>
      <c r="AH18" s="416"/>
      <c r="AI18" s="416"/>
      <c r="AJ18" s="417"/>
      <c r="AK18" s="415">
        <v>0</v>
      </c>
      <c r="AL18" s="416"/>
      <c r="AM18" s="416"/>
      <c r="AN18" s="416"/>
      <c r="AO18" s="416"/>
      <c r="AP18" s="416"/>
      <c r="AQ18" s="416"/>
      <c r="AR18" s="417"/>
      <c r="AS18" s="415">
        <v>0</v>
      </c>
      <c r="AT18" s="416"/>
      <c r="AU18" s="416"/>
      <c r="AV18" s="416"/>
      <c r="AW18" s="416"/>
      <c r="AX18" s="416"/>
      <c r="AY18" s="416"/>
      <c r="AZ18" s="417"/>
      <c r="BA18" s="415">
        <f>BA26</f>
        <v>5539640.8700000001</v>
      </c>
      <c r="BB18" s="416"/>
      <c r="BC18" s="416"/>
      <c r="BD18" s="416"/>
      <c r="BE18" s="416"/>
      <c r="BF18" s="416"/>
      <c r="BG18" s="416"/>
      <c r="BH18" s="417"/>
      <c r="BI18" s="424">
        <v>0</v>
      </c>
      <c r="BJ18" s="425"/>
      <c r="BK18" s="425"/>
      <c r="BL18" s="425"/>
      <c r="BM18" s="425"/>
      <c r="BN18" s="425"/>
      <c r="BO18" s="425"/>
      <c r="BP18" s="426"/>
      <c r="BQ18" s="424">
        <v>0</v>
      </c>
      <c r="BR18" s="425"/>
      <c r="BS18" s="425"/>
      <c r="BT18" s="425"/>
      <c r="BU18" s="425"/>
      <c r="BV18" s="425"/>
      <c r="BW18" s="425"/>
      <c r="BX18" s="426"/>
      <c r="BY18" s="424">
        <v>0</v>
      </c>
      <c r="BZ18" s="425"/>
      <c r="CA18" s="425"/>
      <c r="CB18" s="425"/>
      <c r="CC18" s="425"/>
      <c r="CD18" s="425"/>
      <c r="CE18" s="425"/>
      <c r="CF18" s="426"/>
      <c r="CG18" s="424">
        <v>0</v>
      </c>
      <c r="CH18" s="425"/>
      <c r="CI18" s="425"/>
      <c r="CJ18" s="425"/>
      <c r="CK18" s="425"/>
      <c r="CL18" s="425"/>
      <c r="CM18" s="425"/>
      <c r="CN18" s="426"/>
      <c r="CO18" s="424">
        <v>0</v>
      </c>
      <c r="CP18" s="425"/>
      <c r="CQ18" s="425"/>
      <c r="CR18" s="425"/>
      <c r="CS18" s="425"/>
      <c r="CT18" s="425"/>
      <c r="CU18" s="425"/>
      <c r="CV18" s="433"/>
    </row>
    <row r="19" spans="2:100" s="6" customFormat="1" ht="12.75" x14ac:dyDescent="0.2">
      <c r="B19" s="436" t="s">
        <v>164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41"/>
      <c r="S19" s="442"/>
      <c r="T19" s="442"/>
      <c r="U19" s="442"/>
      <c r="V19" s="443"/>
      <c r="W19" s="448"/>
      <c r="X19" s="442"/>
      <c r="Y19" s="442"/>
      <c r="Z19" s="442"/>
      <c r="AA19" s="442"/>
      <c r="AB19" s="443"/>
      <c r="AC19" s="418"/>
      <c r="AD19" s="419"/>
      <c r="AE19" s="419"/>
      <c r="AF19" s="419"/>
      <c r="AG19" s="419"/>
      <c r="AH19" s="419"/>
      <c r="AI19" s="419"/>
      <c r="AJ19" s="420"/>
      <c r="AK19" s="418"/>
      <c r="AL19" s="419"/>
      <c r="AM19" s="419"/>
      <c r="AN19" s="419"/>
      <c r="AO19" s="419"/>
      <c r="AP19" s="419"/>
      <c r="AQ19" s="419"/>
      <c r="AR19" s="420"/>
      <c r="AS19" s="418"/>
      <c r="AT19" s="419"/>
      <c r="AU19" s="419"/>
      <c r="AV19" s="419"/>
      <c r="AW19" s="419"/>
      <c r="AX19" s="419"/>
      <c r="AY19" s="419"/>
      <c r="AZ19" s="420"/>
      <c r="BA19" s="418"/>
      <c r="BB19" s="419"/>
      <c r="BC19" s="419"/>
      <c r="BD19" s="419"/>
      <c r="BE19" s="419"/>
      <c r="BF19" s="419"/>
      <c r="BG19" s="419"/>
      <c r="BH19" s="420"/>
      <c r="BI19" s="427"/>
      <c r="BJ19" s="428"/>
      <c r="BK19" s="428"/>
      <c r="BL19" s="428"/>
      <c r="BM19" s="428"/>
      <c r="BN19" s="428"/>
      <c r="BO19" s="428"/>
      <c r="BP19" s="429"/>
      <c r="BQ19" s="427"/>
      <c r="BR19" s="428"/>
      <c r="BS19" s="428"/>
      <c r="BT19" s="428"/>
      <c r="BU19" s="428"/>
      <c r="BV19" s="428"/>
      <c r="BW19" s="428"/>
      <c r="BX19" s="429"/>
      <c r="BY19" s="427"/>
      <c r="BZ19" s="428"/>
      <c r="CA19" s="428"/>
      <c r="CB19" s="428"/>
      <c r="CC19" s="428"/>
      <c r="CD19" s="428"/>
      <c r="CE19" s="428"/>
      <c r="CF19" s="429"/>
      <c r="CG19" s="427"/>
      <c r="CH19" s="428"/>
      <c r="CI19" s="428"/>
      <c r="CJ19" s="428"/>
      <c r="CK19" s="428"/>
      <c r="CL19" s="428"/>
      <c r="CM19" s="428"/>
      <c r="CN19" s="429"/>
      <c r="CO19" s="427"/>
      <c r="CP19" s="428"/>
      <c r="CQ19" s="428"/>
      <c r="CR19" s="428"/>
      <c r="CS19" s="428"/>
      <c r="CT19" s="428"/>
      <c r="CU19" s="428"/>
      <c r="CV19" s="434"/>
    </row>
    <row r="20" spans="2:100" s="6" customFormat="1" ht="12.75" x14ac:dyDescent="0.2">
      <c r="B20" s="450" t="s">
        <v>165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44"/>
      <c r="S20" s="445"/>
      <c r="T20" s="445"/>
      <c r="U20" s="445"/>
      <c r="V20" s="446"/>
      <c r="W20" s="449"/>
      <c r="X20" s="445"/>
      <c r="Y20" s="445"/>
      <c r="Z20" s="445"/>
      <c r="AA20" s="445"/>
      <c r="AB20" s="446"/>
      <c r="AC20" s="421"/>
      <c r="AD20" s="422"/>
      <c r="AE20" s="422"/>
      <c r="AF20" s="422"/>
      <c r="AG20" s="422"/>
      <c r="AH20" s="422"/>
      <c r="AI20" s="422"/>
      <c r="AJ20" s="423"/>
      <c r="AK20" s="421"/>
      <c r="AL20" s="422"/>
      <c r="AM20" s="422"/>
      <c r="AN20" s="422"/>
      <c r="AO20" s="422"/>
      <c r="AP20" s="422"/>
      <c r="AQ20" s="422"/>
      <c r="AR20" s="423"/>
      <c r="AS20" s="421"/>
      <c r="AT20" s="422"/>
      <c r="AU20" s="422"/>
      <c r="AV20" s="422"/>
      <c r="AW20" s="422"/>
      <c r="AX20" s="422"/>
      <c r="AY20" s="422"/>
      <c r="AZ20" s="423"/>
      <c r="BA20" s="421"/>
      <c r="BB20" s="422"/>
      <c r="BC20" s="422"/>
      <c r="BD20" s="422"/>
      <c r="BE20" s="422"/>
      <c r="BF20" s="422"/>
      <c r="BG20" s="422"/>
      <c r="BH20" s="423"/>
      <c r="BI20" s="430"/>
      <c r="BJ20" s="431"/>
      <c r="BK20" s="431"/>
      <c r="BL20" s="431"/>
      <c r="BM20" s="431"/>
      <c r="BN20" s="431"/>
      <c r="BO20" s="431"/>
      <c r="BP20" s="432"/>
      <c r="BQ20" s="430"/>
      <c r="BR20" s="431"/>
      <c r="BS20" s="431"/>
      <c r="BT20" s="431"/>
      <c r="BU20" s="431"/>
      <c r="BV20" s="431"/>
      <c r="BW20" s="431"/>
      <c r="BX20" s="432"/>
      <c r="BY20" s="430"/>
      <c r="BZ20" s="431"/>
      <c r="CA20" s="431"/>
      <c r="CB20" s="431"/>
      <c r="CC20" s="431"/>
      <c r="CD20" s="431"/>
      <c r="CE20" s="431"/>
      <c r="CF20" s="432"/>
      <c r="CG20" s="430"/>
      <c r="CH20" s="431"/>
      <c r="CI20" s="431"/>
      <c r="CJ20" s="431"/>
      <c r="CK20" s="431"/>
      <c r="CL20" s="431"/>
      <c r="CM20" s="431"/>
      <c r="CN20" s="432"/>
      <c r="CO20" s="430"/>
      <c r="CP20" s="431"/>
      <c r="CQ20" s="431"/>
      <c r="CR20" s="431"/>
      <c r="CS20" s="431"/>
      <c r="CT20" s="431"/>
      <c r="CU20" s="431"/>
      <c r="CV20" s="435"/>
    </row>
    <row r="21" spans="2:100" s="6" customFormat="1" ht="12.75" x14ac:dyDescent="0.2">
      <c r="B21" s="459" t="s">
        <v>9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1" t="s">
        <v>166</v>
      </c>
      <c r="S21" s="462"/>
      <c r="T21" s="462"/>
      <c r="U21" s="462"/>
      <c r="V21" s="463"/>
      <c r="W21" s="464" t="s">
        <v>82</v>
      </c>
      <c r="X21" s="462"/>
      <c r="Y21" s="462"/>
      <c r="Z21" s="462"/>
      <c r="AA21" s="462"/>
      <c r="AB21" s="463"/>
      <c r="AC21" s="452"/>
      <c r="AD21" s="453"/>
      <c r="AE21" s="453"/>
      <c r="AF21" s="453"/>
      <c r="AG21" s="453"/>
      <c r="AH21" s="453"/>
      <c r="AI21" s="453"/>
      <c r="AJ21" s="454"/>
      <c r="AK21" s="452"/>
      <c r="AL21" s="453"/>
      <c r="AM21" s="453"/>
      <c r="AN21" s="453"/>
      <c r="AO21" s="453"/>
      <c r="AP21" s="453"/>
      <c r="AQ21" s="453"/>
      <c r="AR21" s="454"/>
      <c r="AS21" s="452"/>
      <c r="AT21" s="453"/>
      <c r="AU21" s="453"/>
      <c r="AV21" s="453"/>
      <c r="AW21" s="453"/>
      <c r="AX21" s="453"/>
      <c r="AY21" s="453"/>
      <c r="AZ21" s="454"/>
      <c r="BA21" s="452"/>
      <c r="BB21" s="453"/>
      <c r="BC21" s="453"/>
      <c r="BD21" s="453"/>
      <c r="BE21" s="453"/>
      <c r="BF21" s="453"/>
      <c r="BG21" s="453"/>
      <c r="BH21" s="454"/>
      <c r="BI21" s="455"/>
      <c r="BJ21" s="456"/>
      <c r="BK21" s="456"/>
      <c r="BL21" s="456"/>
      <c r="BM21" s="456"/>
      <c r="BN21" s="456"/>
      <c r="BO21" s="456"/>
      <c r="BP21" s="457"/>
      <c r="BQ21" s="455"/>
      <c r="BR21" s="456"/>
      <c r="BS21" s="456"/>
      <c r="BT21" s="456"/>
      <c r="BU21" s="456"/>
      <c r="BV21" s="456"/>
      <c r="BW21" s="456"/>
      <c r="BX21" s="457"/>
      <c r="BY21" s="455"/>
      <c r="BZ21" s="456"/>
      <c r="CA21" s="456"/>
      <c r="CB21" s="456"/>
      <c r="CC21" s="456"/>
      <c r="CD21" s="456"/>
      <c r="CE21" s="456"/>
      <c r="CF21" s="457"/>
      <c r="CG21" s="455"/>
      <c r="CH21" s="456"/>
      <c r="CI21" s="456"/>
      <c r="CJ21" s="456"/>
      <c r="CK21" s="456"/>
      <c r="CL21" s="456"/>
      <c r="CM21" s="456"/>
      <c r="CN21" s="457"/>
      <c r="CO21" s="455"/>
      <c r="CP21" s="456"/>
      <c r="CQ21" s="456"/>
      <c r="CR21" s="456"/>
      <c r="CS21" s="456"/>
      <c r="CT21" s="456"/>
      <c r="CU21" s="456"/>
      <c r="CV21" s="458"/>
    </row>
    <row r="22" spans="2:100" s="6" customFormat="1" ht="12.75" x14ac:dyDescent="0.2">
      <c r="B22" s="436" t="s">
        <v>167</v>
      </c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41"/>
      <c r="S22" s="442"/>
      <c r="T22" s="442"/>
      <c r="U22" s="442"/>
      <c r="V22" s="443"/>
      <c r="W22" s="448"/>
      <c r="X22" s="442"/>
      <c r="Y22" s="442"/>
      <c r="Z22" s="442"/>
      <c r="AA22" s="442"/>
      <c r="AB22" s="443"/>
      <c r="AC22" s="418"/>
      <c r="AD22" s="419"/>
      <c r="AE22" s="419"/>
      <c r="AF22" s="419"/>
      <c r="AG22" s="419"/>
      <c r="AH22" s="419"/>
      <c r="AI22" s="419"/>
      <c r="AJ22" s="420"/>
      <c r="AK22" s="418"/>
      <c r="AL22" s="419"/>
      <c r="AM22" s="419"/>
      <c r="AN22" s="419"/>
      <c r="AO22" s="419"/>
      <c r="AP22" s="419"/>
      <c r="AQ22" s="419"/>
      <c r="AR22" s="420"/>
      <c r="AS22" s="418"/>
      <c r="AT22" s="419"/>
      <c r="AU22" s="419"/>
      <c r="AV22" s="419"/>
      <c r="AW22" s="419"/>
      <c r="AX22" s="419"/>
      <c r="AY22" s="419"/>
      <c r="AZ22" s="420"/>
      <c r="BA22" s="418"/>
      <c r="BB22" s="419"/>
      <c r="BC22" s="419"/>
      <c r="BD22" s="419"/>
      <c r="BE22" s="419"/>
      <c r="BF22" s="419"/>
      <c r="BG22" s="419"/>
      <c r="BH22" s="420"/>
      <c r="BI22" s="427"/>
      <c r="BJ22" s="428"/>
      <c r="BK22" s="428"/>
      <c r="BL22" s="428"/>
      <c r="BM22" s="428"/>
      <c r="BN22" s="428"/>
      <c r="BO22" s="428"/>
      <c r="BP22" s="429"/>
      <c r="BQ22" s="427"/>
      <c r="BR22" s="428"/>
      <c r="BS22" s="428"/>
      <c r="BT22" s="428"/>
      <c r="BU22" s="428"/>
      <c r="BV22" s="428"/>
      <c r="BW22" s="428"/>
      <c r="BX22" s="429"/>
      <c r="BY22" s="427"/>
      <c r="BZ22" s="428"/>
      <c r="CA22" s="428"/>
      <c r="CB22" s="428"/>
      <c r="CC22" s="428"/>
      <c r="CD22" s="428"/>
      <c r="CE22" s="428"/>
      <c r="CF22" s="429"/>
      <c r="CG22" s="427"/>
      <c r="CH22" s="428"/>
      <c r="CI22" s="428"/>
      <c r="CJ22" s="428"/>
      <c r="CK22" s="428"/>
      <c r="CL22" s="428"/>
      <c r="CM22" s="428"/>
      <c r="CN22" s="429"/>
      <c r="CO22" s="427"/>
      <c r="CP22" s="428"/>
      <c r="CQ22" s="428"/>
      <c r="CR22" s="428"/>
      <c r="CS22" s="428"/>
      <c r="CT22" s="428"/>
      <c r="CU22" s="428"/>
      <c r="CV22" s="434"/>
    </row>
    <row r="23" spans="2:100" s="6" customFormat="1" ht="12.75" x14ac:dyDescent="0.2">
      <c r="B23" s="436" t="s">
        <v>168</v>
      </c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41"/>
      <c r="S23" s="442"/>
      <c r="T23" s="442"/>
      <c r="U23" s="442"/>
      <c r="V23" s="443"/>
      <c r="W23" s="448"/>
      <c r="X23" s="442"/>
      <c r="Y23" s="442"/>
      <c r="Z23" s="442"/>
      <c r="AA23" s="442"/>
      <c r="AB23" s="443"/>
      <c r="AC23" s="418"/>
      <c r="AD23" s="419"/>
      <c r="AE23" s="419"/>
      <c r="AF23" s="419"/>
      <c r="AG23" s="419"/>
      <c r="AH23" s="419"/>
      <c r="AI23" s="419"/>
      <c r="AJ23" s="420"/>
      <c r="AK23" s="418"/>
      <c r="AL23" s="419"/>
      <c r="AM23" s="419"/>
      <c r="AN23" s="419"/>
      <c r="AO23" s="419"/>
      <c r="AP23" s="419"/>
      <c r="AQ23" s="419"/>
      <c r="AR23" s="420"/>
      <c r="AS23" s="418"/>
      <c r="AT23" s="419"/>
      <c r="AU23" s="419"/>
      <c r="AV23" s="419"/>
      <c r="AW23" s="419"/>
      <c r="AX23" s="419"/>
      <c r="AY23" s="419"/>
      <c r="AZ23" s="420"/>
      <c r="BA23" s="418"/>
      <c r="BB23" s="419"/>
      <c r="BC23" s="419"/>
      <c r="BD23" s="419"/>
      <c r="BE23" s="419"/>
      <c r="BF23" s="419"/>
      <c r="BG23" s="419"/>
      <c r="BH23" s="420"/>
      <c r="BI23" s="427"/>
      <c r="BJ23" s="428"/>
      <c r="BK23" s="428"/>
      <c r="BL23" s="428"/>
      <c r="BM23" s="428"/>
      <c r="BN23" s="428"/>
      <c r="BO23" s="428"/>
      <c r="BP23" s="429"/>
      <c r="BQ23" s="427"/>
      <c r="BR23" s="428"/>
      <c r="BS23" s="428"/>
      <c r="BT23" s="428"/>
      <c r="BU23" s="428"/>
      <c r="BV23" s="428"/>
      <c r="BW23" s="428"/>
      <c r="BX23" s="429"/>
      <c r="BY23" s="427"/>
      <c r="BZ23" s="428"/>
      <c r="CA23" s="428"/>
      <c r="CB23" s="428"/>
      <c r="CC23" s="428"/>
      <c r="CD23" s="428"/>
      <c r="CE23" s="428"/>
      <c r="CF23" s="429"/>
      <c r="CG23" s="427"/>
      <c r="CH23" s="428"/>
      <c r="CI23" s="428"/>
      <c r="CJ23" s="428"/>
      <c r="CK23" s="428"/>
      <c r="CL23" s="428"/>
      <c r="CM23" s="428"/>
      <c r="CN23" s="429"/>
      <c r="CO23" s="427"/>
      <c r="CP23" s="428"/>
      <c r="CQ23" s="428"/>
      <c r="CR23" s="428"/>
      <c r="CS23" s="428"/>
      <c r="CT23" s="428"/>
      <c r="CU23" s="428"/>
      <c r="CV23" s="434"/>
    </row>
    <row r="24" spans="2:100" s="6" customFormat="1" ht="12.75" x14ac:dyDescent="0.2">
      <c r="B24" s="450" t="s">
        <v>169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44"/>
      <c r="S24" s="445"/>
      <c r="T24" s="445"/>
      <c r="U24" s="445"/>
      <c r="V24" s="446"/>
      <c r="W24" s="449"/>
      <c r="X24" s="445"/>
      <c r="Y24" s="445"/>
      <c r="Z24" s="445"/>
      <c r="AA24" s="445"/>
      <c r="AB24" s="446"/>
      <c r="AC24" s="421"/>
      <c r="AD24" s="422"/>
      <c r="AE24" s="422"/>
      <c r="AF24" s="422"/>
      <c r="AG24" s="422"/>
      <c r="AH24" s="422"/>
      <c r="AI24" s="422"/>
      <c r="AJ24" s="423"/>
      <c r="AK24" s="421"/>
      <c r="AL24" s="422"/>
      <c r="AM24" s="422"/>
      <c r="AN24" s="422"/>
      <c r="AO24" s="422"/>
      <c r="AP24" s="422"/>
      <c r="AQ24" s="422"/>
      <c r="AR24" s="423"/>
      <c r="AS24" s="421"/>
      <c r="AT24" s="422"/>
      <c r="AU24" s="422"/>
      <c r="AV24" s="422"/>
      <c r="AW24" s="422"/>
      <c r="AX24" s="422"/>
      <c r="AY24" s="422"/>
      <c r="AZ24" s="423"/>
      <c r="BA24" s="421"/>
      <c r="BB24" s="422"/>
      <c r="BC24" s="422"/>
      <c r="BD24" s="422"/>
      <c r="BE24" s="422"/>
      <c r="BF24" s="422"/>
      <c r="BG24" s="422"/>
      <c r="BH24" s="423"/>
      <c r="BI24" s="430"/>
      <c r="BJ24" s="431"/>
      <c r="BK24" s="431"/>
      <c r="BL24" s="431"/>
      <c r="BM24" s="431"/>
      <c r="BN24" s="431"/>
      <c r="BO24" s="431"/>
      <c r="BP24" s="432"/>
      <c r="BQ24" s="430"/>
      <c r="BR24" s="431"/>
      <c r="BS24" s="431"/>
      <c r="BT24" s="431"/>
      <c r="BU24" s="431"/>
      <c r="BV24" s="431"/>
      <c r="BW24" s="431"/>
      <c r="BX24" s="432"/>
      <c r="BY24" s="430"/>
      <c r="BZ24" s="431"/>
      <c r="CA24" s="431"/>
      <c r="CB24" s="431"/>
      <c r="CC24" s="431"/>
      <c r="CD24" s="431"/>
      <c r="CE24" s="431"/>
      <c r="CF24" s="432"/>
      <c r="CG24" s="430"/>
      <c r="CH24" s="431"/>
      <c r="CI24" s="431"/>
      <c r="CJ24" s="431"/>
      <c r="CK24" s="431"/>
      <c r="CL24" s="431"/>
      <c r="CM24" s="431"/>
      <c r="CN24" s="432"/>
      <c r="CO24" s="430"/>
      <c r="CP24" s="431"/>
      <c r="CQ24" s="431"/>
      <c r="CR24" s="431"/>
      <c r="CS24" s="431"/>
      <c r="CT24" s="431"/>
      <c r="CU24" s="431"/>
      <c r="CV24" s="435"/>
    </row>
    <row r="25" spans="2:100" s="6" customFormat="1" ht="12.75" x14ac:dyDescent="0.2">
      <c r="B25" s="468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469"/>
      <c r="S25" s="470"/>
      <c r="T25" s="470"/>
      <c r="U25" s="470"/>
      <c r="V25" s="471"/>
      <c r="W25" s="472"/>
      <c r="X25" s="470"/>
      <c r="Y25" s="470"/>
      <c r="Z25" s="470"/>
      <c r="AA25" s="470"/>
      <c r="AB25" s="471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5"/>
      <c r="AZ25" s="465"/>
      <c r="BA25" s="465"/>
      <c r="BB25" s="465"/>
      <c r="BC25" s="465"/>
      <c r="BD25" s="465"/>
      <c r="BE25" s="465"/>
      <c r="BF25" s="465"/>
      <c r="BG25" s="465"/>
      <c r="BH25" s="465"/>
      <c r="BI25" s="466"/>
      <c r="BJ25" s="466"/>
      <c r="BK25" s="466"/>
      <c r="BL25" s="466"/>
      <c r="BM25" s="466"/>
      <c r="BN25" s="466"/>
      <c r="BO25" s="466"/>
      <c r="BP25" s="466"/>
      <c r="BQ25" s="466"/>
      <c r="BR25" s="466"/>
      <c r="BS25" s="466"/>
      <c r="BT25" s="466"/>
      <c r="BU25" s="466"/>
      <c r="BV25" s="466"/>
      <c r="BW25" s="466"/>
      <c r="BX25" s="466"/>
      <c r="BY25" s="466"/>
      <c r="BZ25" s="466"/>
      <c r="CA25" s="466"/>
      <c r="CB25" s="466"/>
      <c r="CC25" s="466"/>
      <c r="CD25" s="466"/>
      <c r="CE25" s="466"/>
      <c r="CF25" s="466"/>
      <c r="CG25" s="466"/>
      <c r="CH25" s="466"/>
      <c r="CI25" s="466"/>
      <c r="CJ25" s="466"/>
      <c r="CK25" s="466"/>
      <c r="CL25" s="466"/>
      <c r="CM25" s="466"/>
      <c r="CN25" s="466"/>
      <c r="CO25" s="466"/>
      <c r="CP25" s="466"/>
      <c r="CQ25" s="466"/>
      <c r="CR25" s="466"/>
      <c r="CS25" s="466"/>
      <c r="CT25" s="466"/>
      <c r="CU25" s="466"/>
      <c r="CV25" s="467"/>
    </row>
    <row r="26" spans="2:100" s="6" customFormat="1" ht="12.75" x14ac:dyDescent="0.2">
      <c r="B26" s="459" t="s">
        <v>170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1" t="s">
        <v>171</v>
      </c>
      <c r="S26" s="462"/>
      <c r="T26" s="462"/>
      <c r="U26" s="462"/>
      <c r="V26" s="463"/>
      <c r="W26" s="464"/>
      <c r="X26" s="462"/>
      <c r="Y26" s="462"/>
      <c r="Z26" s="462"/>
      <c r="AA26" s="462"/>
      <c r="AB26" s="463"/>
      <c r="AC26" s="452">
        <f>BA26</f>
        <v>5539640.8700000001</v>
      </c>
      <c r="AD26" s="453"/>
      <c r="AE26" s="453"/>
      <c r="AF26" s="453"/>
      <c r="AG26" s="453"/>
      <c r="AH26" s="453"/>
      <c r="AI26" s="453"/>
      <c r="AJ26" s="454"/>
      <c r="AK26" s="452">
        <v>0</v>
      </c>
      <c r="AL26" s="453"/>
      <c r="AM26" s="453"/>
      <c r="AN26" s="453"/>
      <c r="AO26" s="453"/>
      <c r="AP26" s="453"/>
      <c r="AQ26" s="453"/>
      <c r="AR26" s="454"/>
      <c r="AS26" s="452">
        <v>0</v>
      </c>
      <c r="AT26" s="453"/>
      <c r="AU26" s="453"/>
      <c r="AV26" s="453"/>
      <c r="AW26" s="453"/>
      <c r="AX26" s="453"/>
      <c r="AY26" s="453"/>
      <c r="AZ26" s="454"/>
      <c r="BA26" s="452">
        <f>табл.2!AE71</f>
        <v>5539640.8700000001</v>
      </c>
      <c r="BB26" s="453"/>
      <c r="BC26" s="453"/>
      <c r="BD26" s="453"/>
      <c r="BE26" s="453"/>
      <c r="BF26" s="453"/>
      <c r="BG26" s="453"/>
      <c r="BH26" s="454"/>
      <c r="BI26" s="455">
        <v>0</v>
      </c>
      <c r="BJ26" s="456"/>
      <c r="BK26" s="456"/>
      <c r="BL26" s="456"/>
      <c r="BM26" s="456"/>
      <c r="BN26" s="456"/>
      <c r="BO26" s="456"/>
      <c r="BP26" s="457"/>
      <c r="BQ26" s="455">
        <v>0</v>
      </c>
      <c r="BR26" s="456"/>
      <c r="BS26" s="456"/>
      <c r="BT26" s="456"/>
      <c r="BU26" s="456"/>
      <c r="BV26" s="456"/>
      <c r="BW26" s="456"/>
      <c r="BX26" s="457"/>
      <c r="BY26" s="455">
        <v>0</v>
      </c>
      <c r="BZ26" s="456"/>
      <c r="CA26" s="456"/>
      <c r="CB26" s="456"/>
      <c r="CC26" s="456"/>
      <c r="CD26" s="456"/>
      <c r="CE26" s="456"/>
      <c r="CF26" s="457"/>
      <c r="CG26" s="455">
        <v>0</v>
      </c>
      <c r="CH26" s="456"/>
      <c r="CI26" s="456"/>
      <c r="CJ26" s="456"/>
      <c r="CK26" s="456"/>
      <c r="CL26" s="456"/>
      <c r="CM26" s="456"/>
      <c r="CN26" s="457"/>
      <c r="CO26" s="455">
        <v>0</v>
      </c>
      <c r="CP26" s="456"/>
      <c r="CQ26" s="456"/>
      <c r="CR26" s="456"/>
      <c r="CS26" s="456"/>
      <c r="CT26" s="456"/>
      <c r="CU26" s="456"/>
      <c r="CV26" s="458"/>
    </row>
    <row r="27" spans="2:100" s="6" customFormat="1" ht="12.75" x14ac:dyDescent="0.2">
      <c r="B27" s="436" t="s">
        <v>172</v>
      </c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41"/>
      <c r="S27" s="442"/>
      <c r="T27" s="442"/>
      <c r="U27" s="442"/>
      <c r="V27" s="443"/>
      <c r="W27" s="448"/>
      <c r="X27" s="442"/>
      <c r="Y27" s="442"/>
      <c r="Z27" s="442"/>
      <c r="AA27" s="442"/>
      <c r="AB27" s="443"/>
      <c r="AC27" s="418"/>
      <c r="AD27" s="419"/>
      <c r="AE27" s="419"/>
      <c r="AF27" s="419"/>
      <c r="AG27" s="419"/>
      <c r="AH27" s="419"/>
      <c r="AI27" s="419"/>
      <c r="AJ27" s="420"/>
      <c r="AK27" s="418"/>
      <c r="AL27" s="419"/>
      <c r="AM27" s="419"/>
      <c r="AN27" s="419"/>
      <c r="AO27" s="419"/>
      <c r="AP27" s="419"/>
      <c r="AQ27" s="419"/>
      <c r="AR27" s="420"/>
      <c r="AS27" s="418"/>
      <c r="AT27" s="419"/>
      <c r="AU27" s="419"/>
      <c r="AV27" s="419"/>
      <c r="AW27" s="419"/>
      <c r="AX27" s="419"/>
      <c r="AY27" s="419"/>
      <c r="AZ27" s="420"/>
      <c r="BA27" s="418"/>
      <c r="BB27" s="419"/>
      <c r="BC27" s="419"/>
      <c r="BD27" s="419"/>
      <c r="BE27" s="419"/>
      <c r="BF27" s="419"/>
      <c r="BG27" s="419"/>
      <c r="BH27" s="420"/>
      <c r="BI27" s="427"/>
      <c r="BJ27" s="428"/>
      <c r="BK27" s="428"/>
      <c r="BL27" s="428"/>
      <c r="BM27" s="428"/>
      <c r="BN27" s="428"/>
      <c r="BO27" s="428"/>
      <c r="BP27" s="429"/>
      <c r="BQ27" s="427"/>
      <c r="BR27" s="428"/>
      <c r="BS27" s="428"/>
      <c r="BT27" s="428"/>
      <c r="BU27" s="428"/>
      <c r="BV27" s="428"/>
      <c r="BW27" s="428"/>
      <c r="BX27" s="429"/>
      <c r="BY27" s="427"/>
      <c r="BZ27" s="428"/>
      <c r="CA27" s="428"/>
      <c r="CB27" s="428"/>
      <c r="CC27" s="428"/>
      <c r="CD27" s="428"/>
      <c r="CE27" s="428"/>
      <c r="CF27" s="429"/>
      <c r="CG27" s="427"/>
      <c r="CH27" s="428"/>
      <c r="CI27" s="428"/>
      <c r="CJ27" s="428"/>
      <c r="CK27" s="428"/>
      <c r="CL27" s="428"/>
      <c r="CM27" s="428"/>
      <c r="CN27" s="429"/>
      <c r="CO27" s="427"/>
      <c r="CP27" s="428"/>
      <c r="CQ27" s="428"/>
      <c r="CR27" s="428"/>
      <c r="CS27" s="428"/>
      <c r="CT27" s="428"/>
      <c r="CU27" s="428"/>
      <c r="CV27" s="434"/>
    </row>
    <row r="28" spans="2:100" s="6" customFormat="1" ht="12.75" x14ac:dyDescent="0.2">
      <c r="B28" s="450" t="s">
        <v>173</v>
      </c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44"/>
      <c r="S28" s="445"/>
      <c r="T28" s="445"/>
      <c r="U28" s="445"/>
      <c r="V28" s="446"/>
      <c r="W28" s="449"/>
      <c r="X28" s="445"/>
      <c r="Y28" s="445"/>
      <c r="Z28" s="445"/>
      <c r="AA28" s="445"/>
      <c r="AB28" s="446"/>
      <c r="AC28" s="421"/>
      <c r="AD28" s="422"/>
      <c r="AE28" s="422"/>
      <c r="AF28" s="422"/>
      <c r="AG28" s="422"/>
      <c r="AH28" s="422"/>
      <c r="AI28" s="422"/>
      <c r="AJ28" s="423"/>
      <c r="AK28" s="421"/>
      <c r="AL28" s="422"/>
      <c r="AM28" s="422"/>
      <c r="AN28" s="422"/>
      <c r="AO28" s="422"/>
      <c r="AP28" s="422"/>
      <c r="AQ28" s="422"/>
      <c r="AR28" s="423"/>
      <c r="AS28" s="421"/>
      <c r="AT28" s="422"/>
      <c r="AU28" s="422"/>
      <c r="AV28" s="422"/>
      <c r="AW28" s="422"/>
      <c r="AX28" s="422"/>
      <c r="AY28" s="422"/>
      <c r="AZ28" s="423"/>
      <c r="BA28" s="421"/>
      <c r="BB28" s="422"/>
      <c r="BC28" s="422"/>
      <c r="BD28" s="422"/>
      <c r="BE28" s="422"/>
      <c r="BF28" s="422"/>
      <c r="BG28" s="422"/>
      <c r="BH28" s="423"/>
      <c r="BI28" s="430"/>
      <c r="BJ28" s="431"/>
      <c r="BK28" s="431"/>
      <c r="BL28" s="431"/>
      <c r="BM28" s="431"/>
      <c r="BN28" s="431"/>
      <c r="BO28" s="431"/>
      <c r="BP28" s="432"/>
      <c r="BQ28" s="430"/>
      <c r="BR28" s="431"/>
      <c r="BS28" s="431"/>
      <c r="BT28" s="431"/>
      <c r="BU28" s="431"/>
      <c r="BV28" s="431"/>
      <c r="BW28" s="431"/>
      <c r="BX28" s="432"/>
      <c r="BY28" s="430"/>
      <c r="BZ28" s="431"/>
      <c r="CA28" s="431"/>
      <c r="CB28" s="431"/>
      <c r="CC28" s="431"/>
      <c r="CD28" s="431"/>
      <c r="CE28" s="431"/>
      <c r="CF28" s="432"/>
      <c r="CG28" s="430"/>
      <c r="CH28" s="431"/>
      <c r="CI28" s="431"/>
      <c r="CJ28" s="431"/>
      <c r="CK28" s="431"/>
      <c r="CL28" s="431"/>
      <c r="CM28" s="431"/>
      <c r="CN28" s="432"/>
      <c r="CO28" s="430"/>
      <c r="CP28" s="431"/>
      <c r="CQ28" s="431"/>
      <c r="CR28" s="431"/>
      <c r="CS28" s="431"/>
      <c r="CT28" s="431"/>
      <c r="CU28" s="431"/>
      <c r="CV28" s="435"/>
    </row>
    <row r="29" spans="2:100" s="6" customFormat="1" ht="13.5" thickBot="1" x14ac:dyDescent="0.25">
      <c r="B29" s="476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8"/>
      <c r="S29" s="479"/>
      <c r="T29" s="479"/>
      <c r="U29" s="479"/>
      <c r="V29" s="480"/>
      <c r="W29" s="481"/>
      <c r="X29" s="479"/>
      <c r="Y29" s="479"/>
      <c r="Z29" s="479"/>
      <c r="AA29" s="479"/>
      <c r="AB29" s="480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  <c r="BT29" s="474"/>
      <c r="BU29" s="474"/>
      <c r="BV29" s="474"/>
      <c r="BW29" s="474"/>
      <c r="BX29" s="474"/>
      <c r="BY29" s="474"/>
      <c r="BZ29" s="474"/>
      <c r="CA29" s="474"/>
      <c r="CB29" s="474"/>
      <c r="CC29" s="474"/>
      <c r="CD29" s="474"/>
      <c r="CE29" s="474"/>
      <c r="CF29" s="474"/>
      <c r="CG29" s="474"/>
      <c r="CH29" s="474"/>
      <c r="CI29" s="474"/>
      <c r="CJ29" s="474"/>
      <c r="CK29" s="474"/>
      <c r="CL29" s="474"/>
      <c r="CM29" s="474"/>
      <c r="CN29" s="474"/>
      <c r="CO29" s="474"/>
      <c r="CP29" s="474"/>
      <c r="CQ29" s="474"/>
      <c r="CR29" s="474"/>
      <c r="CS29" s="474"/>
      <c r="CT29" s="474"/>
      <c r="CU29" s="474"/>
      <c r="CV29" s="475"/>
    </row>
    <row r="30" spans="2:100" s="6" customFormat="1" ht="12.75" x14ac:dyDescent="0.2"/>
    <row r="31" spans="2:100" s="6" customFormat="1" ht="12.75" x14ac:dyDescent="0.2"/>
    <row r="32" spans="2:100" s="6" customFormat="1" ht="12.75" x14ac:dyDescent="0.2"/>
    <row r="33" s="6" customFormat="1" ht="12.75" x14ac:dyDescent="0.2"/>
    <row r="34" s="6" customFormat="1" ht="12.75" x14ac:dyDescent="0.2"/>
    <row r="35" s="6" customFormat="1" ht="12.75" x14ac:dyDescent="0.2"/>
    <row r="36" s="6" customFormat="1" ht="12.75" x14ac:dyDescent="0.2"/>
    <row r="37" s="6" customFormat="1" ht="12.75" x14ac:dyDescent="0.2"/>
    <row r="38" s="6" customFormat="1" ht="12.75" x14ac:dyDescent="0.2"/>
    <row r="39" s="6" customFormat="1" ht="12.75" x14ac:dyDescent="0.2"/>
    <row r="40" s="6" customFormat="1" ht="12.75" x14ac:dyDescent="0.2"/>
    <row r="41" s="6" customFormat="1" ht="12.75" x14ac:dyDescent="0.2"/>
    <row r="42" s="6" customFormat="1" ht="12.75" x14ac:dyDescent="0.2"/>
    <row r="43" s="6" customFormat="1" ht="12.75" x14ac:dyDescent="0.2"/>
    <row r="44" s="6" customFormat="1" ht="12.75" x14ac:dyDescent="0.2"/>
    <row r="45" s="6" customFormat="1" ht="12.75" x14ac:dyDescent="0.2"/>
    <row r="46" s="6" customFormat="1" ht="12.75" x14ac:dyDescent="0.2"/>
    <row r="47" s="6" customFormat="1" ht="12.75" x14ac:dyDescent="0.2"/>
    <row r="48" s="6" customFormat="1" ht="12.75" x14ac:dyDescent="0.2"/>
    <row r="49" s="6" customFormat="1" ht="12.75" x14ac:dyDescent="0.2"/>
    <row r="50" s="6" customFormat="1" ht="12.75" x14ac:dyDescent="0.2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  <row r="75" s="6" customFormat="1" ht="12.75" x14ac:dyDescent="0.2"/>
    <row r="76" s="6" customFormat="1" ht="12.75" x14ac:dyDescent="0.2"/>
    <row r="77" s="6" customFormat="1" ht="12.75" x14ac:dyDescent="0.2"/>
    <row r="78" s="6" customFormat="1" ht="12.75" x14ac:dyDescent="0.2"/>
    <row r="79" s="6" customFormat="1" ht="12.75" x14ac:dyDescent="0.2"/>
    <row r="80" s="6" customFormat="1" ht="12.75" x14ac:dyDescent="0.2"/>
    <row r="81" s="6" customFormat="1" ht="12.75" x14ac:dyDescent="0.2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  <row r="107" s="6" customFormat="1" ht="12.75" x14ac:dyDescent="0.2"/>
    <row r="108" s="6" customFormat="1" ht="12.75" x14ac:dyDescent="0.2"/>
    <row r="109" s="6" customFormat="1" ht="12.75" x14ac:dyDescent="0.2"/>
    <row r="110" s="6" customFormat="1" ht="12.75" x14ac:dyDescent="0.2"/>
    <row r="111" s="6" customFormat="1" ht="12.75" x14ac:dyDescent="0.2"/>
    <row r="112" s="6" customFormat="1" ht="12.75" x14ac:dyDescent="0.2"/>
    <row r="113" s="6" customFormat="1" ht="12.75" x14ac:dyDescent="0.2"/>
    <row r="114" s="6" customFormat="1" ht="12.75" x14ac:dyDescent="0.2"/>
    <row r="115" s="6" customFormat="1" ht="12.75" x14ac:dyDescent="0.2"/>
    <row r="116" s="6" customFormat="1" ht="12.75" x14ac:dyDescent="0.2"/>
    <row r="117" s="6" customFormat="1" ht="12.75" x14ac:dyDescent="0.2"/>
    <row r="118" s="6" customFormat="1" ht="12.75" x14ac:dyDescent="0.2"/>
    <row r="119" s="6" customFormat="1" ht="12.75" x14ac:dyDescent="0.2"/>
    <row r="120" s="6" customFormat="1" ht="12.75" x14ac:dyDescent="0.2"/>
    <row r="121" s="6" customFormat="1" ht="12.75" x14ac:dyDescent="0.2"/>
    <row r="122" s="6" customFormat="1" ht="12.75" x14ac:dyDescent="0.2"/>
    <row r="123" s="6" customFormat="1" ht="12.75" x14ac:dyDescent="0.2"/>
    <row r="124" s="6" customFormat="1" ht="12.75" x14ac:dyDescent="0.2"/>
    <row r="125" s="6" customFormat="1" ht="12.75" x14ac:dyDescent="0.2"/>
    <row r="126" s="6" customFormat="1" ht="12.75" x14ac:dyDescent="0.2"/>
    <row r="127" s="6" customFormat="1" ht="12.75" x14ac:dyDescent="0.2"/>
    <row r="128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="6" customFormat="1" ht="12.75" x14ac:dyDescent="0.2"/>
    <row r="210" s="6" customFormat="1" ht="12.75" x14ac:dyDescent="0.2"/>
    <row r="211" s="6" customFormat="1" ht="12.75" x14ac:dyDescent="0.2"/>
    <row r="212" s="6" customFormat="1" ht="12.75" x14ac:dyDescent="0.2"/>
    <row r="213" s="6" customFormat="1" ht="12.75" x14ac:dyDescent="0.2"/>
    <row r="214" s="6" customFormat="1" ht="12.75" x14ac:dyDescent="0.2"/>
    <row r="215" s="6" customFormat="1" ht="12.75" x14ac:dyDescent="0.2"/>
    <row r="216" s="6" customFormat="1" ht="12.75" x14ac:dyDescent="0.2"/>
    <row r="217" s="6" customFormat="1" ht="12.75" x14ac:dyDescent="0.2"/>
    <row r="218" s="6" customFormat="1" ht="12.75" x14ac:dyDescent="0.2"/>
    <row r="219" s="6" customFormat="1" ht="12.75" x14ac:dyDescent="0.2"/>
    <row r="220" s="6" customFormat="1" ht="12.75" x14ac:dyDescent="0.2"/>
    <row r="221" s="6" customFormat="1" ht="12.75" x14ac:dyDescent="0.2"/>
    <row r="222" s="6" customFormat="1" ht="12.75" x14ac:dyDescent="0.2"/>
    <row r="223" s="6" customFormat="1" ht="12.75" x14ac:dyDescent="0.2"/>
    <row r="224" s="6" customFormat="1" ht="12.75" x14ac:dyDescent="0.2"/>
    <row r="225" s="6" customFormat="1" ht="12.75" x14ac:dyDescent="0.2"/>
    <row r="226" s="6" customFormat="1" ht="12.75" x14ac:dyDescent="0.2"/>
    <row r="227" s="6" customFormat="1" ht="12.75" x14ac:dyDescent="0.2"/>
  </sheetData>
  <mergeCells count="170">
    <mergeCell ref="BA29:BH29"/>
    <mergeCell ref="BI29:BP29"/>
    <mergeCell ref="BQ29:BX29"/>
    <mergeCell ref="BY29:CF29"/>
    <mergeCell ref="CG29:CN29"/>
    <mergeCell ref="CO29:CV29"/>
    <mergeCell ref="B29:Q29"/>
    <mergeCell ref="R29:V29"/>
    <mergeCell ref="W29:AB29"/>
    <mergeCell ref="AC29:AJ29"/>
    <mergeCell ref="AK29:AR29"/>
    <mergeCell ref="AS29:AZ29"/>
    <mergeCell ref="BA26:BH28"/>
    <mergeCell ref="BI26:BP28"/>
    <mergeCell ref="BQ26:BX28"/>
    <mergeCell ref="BY26:CF28"/>
    <mergeCell ref="CG26:CN28"/>
    <mergeCell ref="CO26:CV28"/>
    <mergeCell ref="B26:Q26"/>
    <mergeCell ref="R26:V28"/>
    <mergeCell ref="W26:AB28"/>
    <mergeCell ref="AC26:AJ28"/>
    <mergeCell ref="AK26:AR28"/>
    <mergeCell ref="AS26:AZ28"/>
    <mergeCell ref="B27:Q27"/>
    <mergeCell ref="B28:Q28"/>
    <mergeCell ref="BA25:BH25"/>
    <mergeCell ref="BI25:BP25"/>
    <mergeCell ref="BQ25:BX25"/>
    <mergeCell ref="BY25:CF25"/>
    <mergeCell ref="CG25:CN25"/>
    <mergeCell ref="CO25:CV25"/>
    <mergeCell ref="B25:Q25"/>
    <mergeCell ref="R25:V25"/>
    <mergeCell ref="W25:AB25"/>
    <mergeCell ref="AC25:AJ25"/>
    <mergeCell ref="AK25:AR25"/>
    <mergeCell ref="AS25:AZ25"/>
    <mergeCell ref="BA21:BH24"/>
    <mergeCell ref="BI21:BP24"/>
    <mergeCell ref="BQ21:BX24"/>
    <mergeCell ref="BY21:CF24"/>
    <mergeCell ref="CG21:CN24"/>
    <mergeCell ref="CO21:CV24"/>
    <mergeCell ref="B21:Q21"/>
    <mergeCell ref="R21:V24"/>
    <mergeCell ref="W21:AB24"/>
    <mergeCell ref="AC21:AJ24"/>
    <mergeCell ref="AK21:AR24"/>
    <mergeCell ref="AS21:AZ24"/>
    <mergeCell ref="B22:Q22"/>
    <mergeCell ref="B23:Q23"/>
    <mergeCell ref="B24:Q24"/>
    <mergeCell ref="BA18:BH20"/>
    <mergeCell ref="BI18:BP20"/>
    <mergeCell ref="BQ18:BX20"/>
    <mergeCell ref="BY18:CF20"/>
    <mergeCell ref="CG18:CN20"/>
    <mergeCell ref="CO18:CV20"/>
    <mergeCell ref="B18:Q18"/>
    <mergeCell ref="R18:V20"/>
    <mergeCell ref="W18:AB20"/>
    <mergeCell ref="AC18:AJ20"/>
    <mergeCell ref="AK18:AR20"/>
    <mergeCell ref="AS18:AZ20"/>
    <mergeCell ref="B19:Q19"/>
    <mergeCell ref="B20:Q20"/>
    <mergeCell ref="BA17:BH17"/>
    <mergeCell ref="BI17:BP17"/>
    <mergeCell ref="BQ17:BX17"/>
    <mergeCell ref="BY17:CF17"/>
    <mergeCell ref="CG17:CN17"/>
    <mergeCell ref="CO17:CV17"/>
    <mergeCell ref="B17:Q17"/>
    <mergeCell ref="R17:V17"/>
    <mergeCell ref="W17:AB17"/>
    <mergeCell ref="AC17:AJ17"/>
    <mergeCell ref="AK17:AR17"/>
    <mergeCell ref="AS17:AZ17"/>
    <mergeCell ref="BA16:BH16"/>
    <mergeCell ref="BI16:BP16"/>
    <mergeCell ref="BQ16:BX16"/>
    <mergeCell ref="BY16:CF16"/>
    <mergeCell ref="CG16:CN16"/>
    <mergeCell ref="CO16:CV16"/>
    <mergeCell ref="B16:Q16"/>
    <mergeCell ref="R16:V16"/>
    <mergeCell ref="W16:AB16"/>
    <mergeCell ref="AC16:AJ16"/>
    <mergeCell ref="AK16:AR16"/>
    <mergeCell ref="AS16:AZ16"/>
    <mergeCell ref="BA15:BH15"/>
    <mergeCell ref="BI15:BP15"/>
    <mergeCell ref="BQ15:BX15"/>
    <mergeCell ref="BY15:CF15"/>
    <mergeCell ref="CG15:CN15"/>
    <mergeCell ref="CO15:CV15"/>
    <mergeCell ref="B15:Q15"/>
    <mergeCell ref="R15:V15"/>
    <mergeCell ref="W15:AB15"/>
    <mergeCell ref="AC15:AJ15"/>
    <mergeCell ref="AK15:AR15"/>
    <mergeCell ref="AS15:AZ15"/>
    <mergeCell ref="CS13:CT13"/>
    <mergeCell ref="B13:Q13"/>
    <mergeCell ref="R13:V13"/>
    <mergeCell ref="W13:AB13"/>
    <mergeCell ref="AG13:AH13"/>
    <mergeCell ref="AO13:AP13"/>
    <mergeCell ref="AW13:AX13"/>
    <mergeCell ref="BA14:BH14"/>
    <mergeCell ref="BI14:BP14"/>
    <mergeCell ref="BQ14:BX14"/>
    <mergeCell ref="BY14:CF14"/>
    <mergeCell ref="CG14:CN14"/>
    <mergeCell ref="CO14:CV14"/>
    <mergeCell ref="B14:Q14"/>
    <mergeCell ref="R14:V14"/>
    <mergeCell ref="W14:AB14"/>
    <mergeCell ref="AC14:AJ14"/>
    <mergeCell ref="AK14:AR14"/>
    <mergeCell ref="AS14:AZ14"/>
    <mergeCell ref="B8:Q8"/>
    <mergeCell ref="R8:V8"/>
    <mergeCell ref="W8:AB8"/>
    <mergeCell ref="AC8:AZ8"/>
    <mergeCell ref="BE13:BF13"/>
    <mergeCell ref="BM13:BN13"/>
    <mergeCell ref="BU13:BV13"/>
    <mergeCell ref="CC13:CD13"/>
    <mergeCell ref="CK13:CL13"/>
    <mergeCell ref="AC9:AZ9"/>
    <mergeCell ref="BA9:BX9"/>
    <mergeCell ref="BY9:CV9"/>
    <mergeCell ref="B12:Q12"/>
    <mergeCell ref="R12:V12"/>
    <mergeCell ref="W12:AB12"/>
    <mergeCell ref="AC12:AZ12"/>
    <mergeCell ref="BA12:BX12"/>
    <mergeCell ref="BY12:CV12"/>
    <mergeCell ref="B11:Q11"/>
    <mergeCell ref="R11:V11"/>
    <mergeCell ref="W11:AB11"/>
    <mergeCell ref="AC11:AZ11"/>
    <mergeCell ref="BA11:BX11"/>
    <mergeCell ref="BY11:CV11"/>
    <mergeCell ref="BA8:BX8"/>
    <mergeCell ref="B10:Q10"/>
    <mergeCell ref="R10:V10"/>
    <mergeCell ref="W10:AB10"/>
    <mergeCell ref="AC10:AZ10"/>
    <mergeCell ref="BA10:BX10"/>
    <mergeCell ref="B3:CV3"/>
    <mergeCell ref="AO4:BD4"/>
    <mergeCell ref="BE4:BG4"/>
    <mergeCell ref="BH4:BJ4"/>
    <mergeCell ref="B6:Q6"/>
    <mergeCell ref="R6:V6"/>
    <mergeCell ref="W6:AB6"/>
    <mergeCell ref="AC6:CV6"/>
    <mergeCell ref="B7:Q7"/>
    <mergeCell ref="R7:V7"/>
    <mergeCell ref="W7:AB7"/>
    <mergeCell ref="AC7:AZ7"/>
    <mergeCell ref="BA7:CV7"/>
    <mergeCell ref="BY10:CV10"/>
    <mergeCell ref="BY8:CV8"/>
    <mergeCell ref="B9:Q9"/>
    <mergeCell ref="R9:V9"/>
    <mergeCell ref="W9:AB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4"/>
  <sheetViews>
    <sheetView topLeftCell="A31" workbookViewId="0">
      <selection activeCell="DA49" sqref="DA49"/>
    </sheetView>
  </sheetViews>
  <sheetFormatPr defaultColWidth="1.42578125" defaultRowHeight="15.75" x14ac:dyDescent="0.25"/>
  <cols>
    <col min="1" max="16" width="1.42578125" style="1"/>
    <col min="17" max="17" width="1.42578125" style="1" customWidth="1"/>
    <col min="18" max="20" width="1.42578125" style="1"/>
    <col min="21" max="21" width="2.42578125" style="1" customWidth="1"/>
    <col min="22" max="34" width="1.42578125" style="42"/>
    <col min="35" max="42" width="1.42578125" style="57"/>
    <col min="43" max="43" width="0.5703125" style="57" customWidth="1"/>
    <col min="44" max="51" width="1.42578125" style="57"/>
    <col min="52" max="83" width="1.42578125" style="1"/>
    <col min="84" max="91" width="1.42578125" style="57"/>
    <col min="92" max="16384" width="1.42578125" style="1"/>
  </cols>
  <sheetData>
    <row r="1" spans="1:99" s="6" customFormat="1" ht="12.75" x14ac:dyDescent="0.2"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CF1" s="55"/>
      <c r="CG1" s="55"/>
      <c r="CH1" s="55"/>
      <c r="CI1" s="55"/>
      <c r="CJ1" s="55"/>
      <c r="CK1" s="55"/>
      <c r="CL1" s="55"/>
      <c r="CM1" s="55"/>
      <c r="CU1" s="7" t="s">
        <v>22</v>
      </c>
    </row>
    <row r="2" spans="1:99" s="8" customFormat="1" ht="7.5" x14ac:dyDescent="0.15"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CF2" s="56"/>
      <c r="CG2" s="56"/>
      <c r="CH2" s="56"/>
      <c r="CI2" s="56"/>
      <c r="CJ2" s="56"/>
      <c r="CK2" s="56"/>
      <c r="CL2" s="56"/>
      <c r="CM2" s="56"/>
    </row>
    <row r="3" spans="1:99" x14ac:dyDescent="0.25">
      <c r="A3" s="263" t="s">
        <v>23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</row>
    <row r="4" spans="1:99" x14ac:dyDescent="0.25">
      <c r="AL4" s="57" t="s">
        <v>1</v>
      </c>
      <c r="AN4" s="264" t="s">
        <v>192</v>
      </c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5"/>
      <c r="BE4" s="265"/>
      <c r="BF4" s="265"/>
      <c r="BG4" s="266"/>
      <c r="BH4" s="266"/>
      <c r="BI4" s="266"/>
    </row>
    <row r="5" spans="1:99" s="6" customFormat="1" ht="13.5" thickBot="1" x14ac:dyDescent="0.25"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CF5" s="55"/>
      <c r="CG5" s="55"/>
      <c r="CH5" s="55"/>
      <c r="CI5" s="55"/>
      <c r="CJ5" s="55"/>
      <c r="CK5" s="55"/>
      <c r="CL5" s="55"/>
      <c r="CM5" s="55"/>
    </row>
    <row r="6" spans="1:99" s="9" customFormat="1" ht="12" x14ac:dyDescent="0.2">
      <c r="A6" s="491" t="s">
        <v>24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3"/>
      <c r="R6" s="494" t="s">
        <v>25</v>
      </c>
      <c r="S6" s="492"/>
      <c r="T6" s="492"/>
      <c r="U6" s="493"/>
      <c r="V6" s="494" t="s">
        <v>26</v>
      </c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3"/>
      <c r="AI6" s="495" t="s">
        <v>27</v>
      </c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6"/>
      <c r="CB6" s="496"/>
      <c r="CC6" s="496"/>
      <c r="CD6" s="496"/>
      <c r="CE6" s="496"/>
      <c r="CF6" s="496"/>
      <c r="CG6" s="496"/>
      <c r="CH6" s="496"/>
      <c r="CI6" s="496"/>
      <c r="CJ6" s="496"/>
      <c r="CK6" s="496"/>
      <c r="CL6" s="496"/>
      <c r="CM6" s="496"/>
      <c r="CN6" s="496"/>
      <c r="CO6" s="496"/>
      <c r="CP6" s="496"/>
      <c r="CQ6" s="496"/>
      <c r="CR6" s="496"/>
      <c r="CS6" s="496"/>
      <c r="CT6" s="496"/>
      <c r="CU6" s="497"/>
    </row>
    <row r="7" spans="1:99" s="9" customFormat="1" ht="12" x14ac:dyDescent="0.2">
      <c r="A7" s="498" t="s">
        <v>28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4"/>
      <c r="R7" s="482" t="s">
        <v>275</v>
      </c>
      <c r="S7" s="483"/>
      <c r="T7" s="483"/>
      <c r="U7" s="484"/>
      <c r="V7" s="482" t="s">
        <v>30</v>
      </c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4"/>
      <c r="AI7" s="499" t="s">
        <v>31</v>
      </c>
      <c r="AJ7" s="500"/>
      <c r="AK7" s="500"/>
      <c r="AL7" s="500"/>
      <c r="AM7" s="500"/>
      <c r="AN7" s="500"/>
      <c r="AO7" s="500"/>
      <c r="AP7" s="500"/>
      <c r="AQ7" s="501"/>
      <c r="AR7" s="502" t="s">
        <v>9</v>
      </c>
      <c r="AS7" s="503"/>
      <c r="AT7" s="503"/>
      <c r="AU7" s="503"/>
      <c r="AV7" s="503"/>
      <c r="AW7" s="503"/>
      <c r="AX7" s="503"/>
      <c r="AY7" s="503"/>
      <c r="AZ7" s="503"/>
      <c r="BA7" s="503"/>
      <c r="BB7" s="503"/>
      <c r="BC7" s="503"/>
      <c r="BD7" s="503"/>
      <c r="BE7" s="503"/>
      <c r="BF7" s="503"/>
      <c r="BG7" s="503"/>
      <c r="BH7" s="503"/>
      <c r="BI7" s="503"/>
      <c r="BJ7" s="503"/>
      <c r="BK7" s="503"/>
      <c r="BL7" s="503"/>
      <c r="BM7" s="503"/>
      <c r="BN7" s="503"/>
      <c r="BO7" s="503"/>
      <c r="BP7" s="503"/>
      <c r="BQ7" s="503"/>
      <c r="BR7" s="503"/>
      <c r="BS7" s="503"/>
      <c r="BT7" s="503"/>
      <c r="BU7" s="503"/>
      <c r="BV7" s="503"/>
      <c r="BW7" s="503"/>
      <c r="BX7" s="503"/>
      <c r="BY7" s="503"/>
      <c r="BZ7" s="503"/>
      <c r="CA7" s="503"/>
      <c r="CB7" s="503"/>
      <c r="CC7" s="503"/>
      <c r="CD7" s="503"/>
      <c r="CE7" s="503"/>
      <c r="CF7" s="503"/>
      <c r="CG7" s="503"/>
      <c r="CH7" s="503"/>
      <c r="CI7" s="503"/>
      <c r="CJ7" s="503"/>
      <c r="CK7" s="503"/>
      <c r="CL7" s="503"/>
      <c r="CM7" s="503"/>
      <c r="CN7" s="503"/>
      <c r="CO7" s="503"/>
      <c r="CP7" s="503"/>
      <c r="CQ7" s="503"/>
      <c r="CR7" s="503"/>
      <c r="CS7" s="503"/>
      <c r="CT7" s="503"/>
      <c r="CU7" s="504"/>
    </row>
    <row r="8" spans="1:99" s="9" customFormat="1" ht="12" x14ac:dyDescent="0.2">
      <c r="A8" s="498"/>
      <c r="B8" s="483"/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4"/>
      <c r="R8" s="482" t="s">
        <v>276</v>
      </c>
      <c r="S8" s="483"/>
      <c r="T8" s="483"/>
      <c r="U8" s="484"/>
      <c r="V8" s="482" t="s">
        <v>33</v>
      </c>
      <c r="W8" s="483"/>
      <c r="X8" s="483"/>
      <c r="Y8" s="483"/>
      <c r="Z8" s="483"/>
      <c r="AA8" s="483"/>
      <c r="AB8" s="483"/>
      <c r="AC8" s="483"/>
      <c r="AD8" s="483"/>
      <c r="AE8" s="483"/>
      <c r="AF8" s="483"/>
      <c r="AG8" s="483"/>
      <c r="AH8" s="484"/>
      <c r="AI8" s="485"/>
      <c r="AJ8" s="486"/>
      <c r="AK8" s="486"/>
      <c r="AL8" s="486"/>
      <c r="AM8" s="486"/>
      <c r="AN8" s="486"/>
      <c r="AO8" s="486"/>
      <c r="AP8" s="486"/>
      <c r="AQ8" s="487"/>
      <c r="AR8" s="485" t="s">
        <v>34</v>
      </c>
      <c r="AS8" s="486"/>
      <c r="AT8" s="486"/>
      <c r="AU8" s="486"/>
      <c r="AV8" s="486"/>
      <c r="AW8" s="486"/>
      <c r="AX8" s="486"/>
      <c r="AY8" s="487"/>
      <c r="AZ8" s="482" t="s">
        <v>34</v>
      </c>
      <c r="BA8" s="483"/>
      <c r="BB8" s="483"/>
      <c r="BC8" s="483"/>
      <c r="BD8" s="483"/>
      <c r="BE8" s="483"/>
      <c r="BF8" s="483"/>
      <c r="BG8" s="484"/>
      <c r="BH8" s="482" t="s">
        <v>35</v>
      </c>
      <c r="BI8" s="483"/>
      <c r="BJ8" s="483"/>
      <c r="BK8" s="483"/>
      <c r="BL8" s="483"/>
      <c r="BM8" s="483"/>
      <c r="BN8" s="483"/>
      <c r="BO8" s="484"/>
      <c r="BP8" s="488" t="s">
        <v>36</v>
      </c>
      <c r="BQ8" s="489"/>
      <c r="BR8" s="489"/>
      <c r="BS8" s="489"/>
      <c r="BT8" s="489"/>
      <c r="BU8" s="489"/>
      <c r="BV8" s="489"/>
      <c r="BW8" s="490"/>
      <c r="BX8" s="488" t="s">
        <v>37</v>
      </c>
      <c r="BY8" s="489"/>
      <c r="BZ8" s="489"/>
      <c r="CA8" s="489"/>
      <c r="CB8" s="489"/>
      <c r="CC8" s="489"/>
      <c r="CD8" s="489"/>
      <c r="CE8" s="490"/>
      <c r="CF8" s="488" t="s">
        <v>38</v>
      </c>
      <c r="CG8" s="489"/>
      <c r="CH8" s="489"/>
      <c r="CI8" s="489"/>
      <c r="CJ8" s="489"/>
      <c r="CK8" s="489"/>
      <c r="CL8" s="489"/>
      <c r="CM8" s="489"/>
      <c r="CN8" s="489"/>
      <c r="CO8" s="489"/>
      <c r="CP8" s="489"/>
      <c r="CQ8" s="489"/>
      <c r="CR8" s="489"/>
      <c r="CS8" s="489"/>
      <c r="CT8" s="489"/>
      <c r="CU8" s="505"/>
    </row>
    <row r="9" spans="1:99" s="9" customFormat="1" ht="12" x14ac:dyDescent="0.2">
      <c r="A9" s="498"/>
      <c r="B9" s="483"/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4"/>
      <c r="R9" s="482"/>
      <c r="S9" s="483"/>
      <c r="T9" s="483"/>
      <c r="U9" s="484"/>
      <c r="V9" s="482" t="s">
        <v>39</v>
      </c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4"/>
      <c r="AI9" s="485"/>
      <c r="AJ9" s="486"/>
      <c r="AK9" s="486"/>
      <c r="AL9" s="486"/>
      <c r="AM9" s="486"/>
      <c r="AN9" s="486"/>
      <c r="AO9" s="486"/>
      <c r="AP9" s="486"/>
      <c r="AQ9" s="487"/>
      <c r="AR9" s="485" t="s">
        <v>40</v>
      </c>
      <c r="AS9" s="486"/>
      <c r="AT9" s="486"/>
      <c r="AU9" s="486"/>
      <c r="AV9" s="486"/>
      <c r="AW9" s="486"/>
      <c r="AX9" s="486"/>
      <c r="AY9" s="487"/>
      <c r="AZ9" s="482" t="s">
        <v>40</v>
      </c>
      <c r="BA9" s="483"/>
      <c r="BB9" s="483"/>
      <c r="BC9" s="483"/>
      <c r="BD9" s="483"/>
      <c r="BE9" s="483"/>
      <c r="BF9" s="483"/>
      <c r="BG9" s="484"/>
      <c r="BH9" s="482" t="s">
        <v>41</v>
      </c>
      <c r="BI9" s="483"/>
      <c r="BJ9" s="483"/>
      <c r="BK9" s="483"/>
      <c r="BL9" s="483"/>
      <c r="BM9" s="483"/>
      <c r="BN9" s="483"/>
      <c r="BO9" s="484"/>
      <c r="BP9" s="482" t="s">
        <v>42</v>
      </c>
      <c r="BQ9" s="483"/>
      <c r="BR9" s="483"/>
      <c r="BS9" s="483"/>
      <c r="BT9" s="483"/>
      <c r="BU9" s="483"/>
      <c r="BV9" s="483"/>
      <c r="BW9" s="484"/>
      <c r="BX9" s="482" t="s">
        <v>43</v>
      </c>
      <c r="BY9" s="483"/>
      <c r="BZ9" s="483"/>
      <c r="CA9" s="483"/>
      <c r="CB9" s="483"/>
      <c r="CC9" s="483"/>
      <c r="CD9" s="483"/>
      <c r="CE9" s="484"/>
      <c r="CF9" s="482" t="s">
        <v>44</v>
      </c>
      <c r="CG9" s="483"/>
      <c r="CH9" s="483"/>
      <c r="CI9" s="483"/>
      <c r="CJ9" s="483"/>
      <c r="CK9" s="483"/>
      <c r="CL9" s="483"/>
      <c r="CM9" s="483"/>
      <c r="CN9" s="483"/>
      <c r="CO9" s="483"/>
      <c r="CP9" s="483"/>
      <c r="CQ9" s="483"/>
      <c r="CR9" s="483"/>
      <c r="CS9" s="483"/>
      <c r="CT9" s="483"/>
      <c r="CU9" s="506"/>
    </row>
    <row r="10" spans="1:99" s="9" customFormat="1" ht="12" x14ac:dyDescent="0.2">
      <c r="A10" s="498"/>
      <c r="B10" s="483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4"/>
      <c r="R10" s="482"/>
      <c r="S10" s="483"/>
      <c r="T10" s="483"/>
      <c r="U10" s="484"/>
      <c r="V10" s="482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4"/>
      <c r="AI10" s="485"/>
      <c r="AJ10" s="486"/>
      <c r="AK10" s="486"/>
      <c r="AL10" s="486"/>
      <c r="AM10" s="486"/>
      <c r="AN10" s="486"/>
      <c r="AO10" s="486"/>
      <c r="AP10" s="486"/>
      <c r="AQ10" s="487"/>
      <c r="AR10" s="485" t="s">
        <v>45</v>
      </c>
      <c r="AS10" s="486"/>
      <c r="AT10" s="486"/>
      <c r="AU10" s="486"/>
      <c r="AV10" s="486"/>
      <c r="AW10" s="486"/>
      <c r="AX10" s="486"/>
      <c r="AY10" s="487"/>
      <c r="AZ10" s="482" t="s">
        <v>45</v>
      </c>
      <c r="BA10" s="483"/>
      <c r="BB10" s="483"/>
      <c r="BC10" s="483"/>
      <c r="BD10" s="483"/>
      <c r="BE10" s="483"/>
      <c r="BF10" s="483"/>
      <c r="BG10" s="484"/>
      <c r="BH10" s="482" t="s">
        <v>46</v>
      </c>
      <c r="BI10" s="483"/>
      <c r="BJ10" s="483"/>
      <c r="BK10" s="483"/>
      <c r="BL10" s="483"/>
      <c r="BM10" s="483"/>
      <c r="BN10" s="483"/>
      <c r="BO10" s="484"/>
      <c r="BP10" s="482" t="s">
        <v>47</v>
      </c>
      <c r="BQ10" s="483"/>
      <c r="BR10" s="483"/>
      <c r="BS10" s="483"/>
      <c r="BT10" s="483"/>
      <c r="BU10" s="483"/>
      <c r="BV10" s="483"/>
      <c r="BW10" s="484"/>
      <c r="BX10" s="482" t="s">
        <v>48</v>
      </c>
      <c r="BY10" s="483"/>
      <c r="BZ10" s="483"/>
      <c r="CA10" s="483"/>
      <c r="CB10" s="483"/>
      <c r="CC10" s="483"/>
      <c r="CD10" s="483"/>
      <c r="CE10" s="484"/>
      <c r="CF10" s="482" t="s">
        <v>49</v>
      </c>
      <c r="CG10" s="483"/>
      <c r="CH10" s="483"/>
      <c r="CI10" s="483"/>
      <c r="CJ10" s="483"/>
      <c r="CK10" s="483"/>
      <c r="CL10" s="483"/>
      <c r="CM10" s="483"/>
      <c r="CN10" s="483"/>
      <c r="CO10" s="483"/>
      <c r="CP10" s="483"/>
      <c r="CQ10" s="483"/>
      <c r="CR10" s="483"/>
      <c r="CS10" s="483"/>
      <c r="CT10" s="483"/>
      <c r="CU10" s="506"/>
    </row>
    <row r="11" spans="1:99" s="9" customFormat="1" ht="12" x14ac:dyDescent="0.2">
      <c r="A11" s="498"/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4"/>
      <c r="R11" s="482"/>
      <c r="S11" s="483"/>
      <c r="T11" s="483"/>
      <c r="U11" s="484"/>
      <c r="V11" s="482"/>
      <c r="W11" s="483"/>
      <c r="X11" s="483"/>
      <c r="Y11" s="483"/>
      <c r="Z11" s="483"/>
      <c r="AA11" s="483"/>
      <c r="AB11" s="483"/>
      <c r="AC11" s="483"/>
      <c r="AD11" s="483"/>
      <c r="AE11" s="483"/>
      <c r="AF11" s="483"/>
      <c r="AG11" s="483"/>
      <c r="AH11" s="484"/>
      <c r="AI11" s="485"/>
      <c r="AJ11" s="486"/>
      <c r="AK11" s="486"/>
      <c r="AL11" s="486"/>
      <c r="AM11" s="486"/>
      <c r="AN11" s="486"/>
      <c r="AO11" s="486"/>
      <c r="AP11" s="486"/>
      <c r="AQ11" s="487"/>
      <c r="AR11" s="485" t="s">
        <v>50</v>
      </c>
      <c r="AS11" s="486"/>
      <c r="AT11" s="486"/>
      <c r="AU11" s="486"/>
      <c r="AV11" s="486"/>
      <c r="AW11" s="486"/>
      <c r="AX11" s="486"/>
      <c r="AY11" s="487"/>
      <c r="AZ11" s="482" t="s">
        <v>50</v>
      </c>
      <c r="BA11" s="483"/>
      <c r="BB11" s="483"/>
      <c r="BC11" s="483"/>
      <c r="BD11" s="483"/>
      <c r="BE11" s="483"/>
      <c r="BF11" s="483"/>
      <c r="BG11" s="484"/>
      <c r="BH11" s="482" t="s">
        <v>51</v>
      </c>
      <c r="BI11" s="483"/>
      <c r="BJ11" s="483"/>
      <c r="BK11" s="483"/>
      <c r="BL11" s="483"/>
      <c r="BM11" s="483"/>
      <c r="BN11" s="483"/>
      <c r="BO11" s="484"/>
      <c r="BP11" s="482" t="s">
        <v>52</v>
      </c>
      <c r="BQ11" s="483"/>
      <c r="BR11" s="483"/>
      <c r="BS11" s="483"/>
      <c r="BT11" s="483"/>
      <c r="BU11" s="483"/>
      <c r="BV11" s="483"/>
      <c r="BW11" s="484"/>
      <c r="BX11" s="482" t="s">
        <v>53</v>
      </c>
      <c r="BY11" s="483"/>
      <c r="BZ11" s="483"/>
      <c r="CA11" s="483"/>
      <c r="CB11" s="483"/>
      <c r="CC11" s="483"/>
      <c r="CD11" s="483"/>
      <c r="CE11" s="484"/>
      <c r="CF11" s="507" t="s">
        <v>54</v>
      </c>
      <c r="CG11" s="508"/>
      <c r="CH11" s="508"/>
      <c r="CI11" s="508"/>
      <c r="CJ11" s="508"/>
      <c r="CK11" s="508"/>
      <c r="CL11" s="508"/>
      <c r="CM11" s="508"/>
      <c r="CN11" s="508"/>
      <c r="CO11" s="508"/>
      <c r="CP11" s="508"/>
      <c r="CQ11" s="508"/>
      <c r="CR11" s="508"/>
      <c r="CS11" s="508"/>
      <c r="CT11" s="508"/>
      <c r="CU11" s="509"/>
    </row>
    <row r="12" spans="1:99" s="9" customFormat="1" ht="12" x14ac:dyDescent="0.2">
      <c r="A12" s="498"/>
      <c r="B12" s="483"/>
      <c r="C12" s="483"/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4"/>
      <c r="R12" s="482"/>
      <c r="S12" s="483"/>
      <c r="T12" s="483"/>
      <c r="U12" s="484"/>
      <c r="V12" s="482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4"/>
      <c r="AI12" s="485"/>
      <c r="AJ12" s="486"/>
      <c r="AK12" s="486"/>
      <c r="AL12" s="486"/>
      <c r="AM12" s="486"/>
      <c r="AN12" s="486"/>
      <c r="AO12" s="486"/>
      <c r="AP12" s="486"/>
      <c r="AQ12" s="487"/>
      <c r="AR12" s="485" t="s">
        <v>55</v>
      </c>
      <c r="AS12" s="486"/>
      <c r="AT12" s="486"/>
      <c r="AU12" s="486"/>
      <c r="AV12" s="486"/>
      <c r="AW12" s="486"/>
      <c r="AX12" s="486"/>
      <c r="AY12" s="487"/>
      <c r="AZ12" s="482" t="s">
        <v>55</v>
      </c>
      <c r="BA12" s="483"/>
      <c r="BB12" s="483"/>
      <c r="BC12" s="483"/>
      <c r="BD12" s="483"/>
      <c r="BE12" s="483"/>
      <c r="BF12" s="483"/>
      <c r="BG12" s="484"/>
      <c r="BH12" s="482" t="s">
        <v>56</v>
      </c>
      <c r="BI12" s="483"/>
      <c r="BJ12" s="483"/>
      <c r="BK12" s="483"/>
      <c r="BL12" s="483"/>
      <c r="BM12" s="483"/>
      <c r="BN12" s="483"/>
      <c r="BO12" s="484"/>
      <c r="BP12" s="482"/>
      <c r="BQ12" s="483"/>
      <c r="BR12" s="483"/>
      <c r="BS12" s="483"/>
      <c r="BT12" s="483"/>
      <c r="BU12" s="483"/>
      <c r="BV12" s="483"/>
      <c r="BW12" s="484"/>
      <c r="BX12" s="482"/>
      <c r="BY12" s="483"/>
      <c r="BZ12" s="483"/>
      <c r="CA12" s="483"/>
      <c r="CB12" s="483"/>
      <c r="CC12" s="483"/>
      <c r="CD12" s="483"/>
      <c r="CE12" s="484"/>
      <c r="CF12" s="499" t="s">
        <v>31</v>
      </c>
      <c r="CG12" s="500"/>
      <c r="CH12" s="500"/>
      <c r="CI12" s="500"/>
      <c r="CJ12" s="500"/>
      <c r="CK12" s="500"/>
      <c r="CL12" s="500"/>
      <c r="CM12" s="501"/>
      <c r="CN12" s="488" t="s">
        <v>57</v>
      </c>
      <c r="CO12" s="489"/>
      <c r="CP12" s="489"/>
      <c r="CQ12" s="489"/>
      <c r="CR12" s="489"/>
      <c r="CS12" s="489"/>
      <c r="CT12" s="489"/>
      <c r="CU12" s="505"/>
    </row>
    <row r="13" spans="1:99" s="9" customFormat="1" ht="12" x14ac:dyDescent="0.2">
      <c r="A13" s="498"/>
      <c r="B13" s="483"/>
      <c r="C13" s="483"/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4"/>
      <c r="R13" s="482"/>
      <c r="S13" s="483"/>
      <c r="T13" s="483"/>
      <c r="U13" s="484"/>
      <c r="V13" s="482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4"/>
      <c r="AI13" s="485"/>
      <c r="AJ13" s="486"/>
      <c r="AK13" s="486"/>
      <c r="AL13" s="486"/>
      <c r="AM13" s="486"/>
      <c r="AN13" s="486"/>
      <c r="AO13" s="486"/>
      <c r="AP13" s="486"/>
      <c r="AQ13" s="487"/>
      <c r="AR13" s="485" t="s">
        <v>58</v>
      </c>
      <c r="AS13" s="486"/>
      <c r="AT13" s="486"/>
      <c r="AU13" s="486"/>
      <c r="AV13" s="486"/>
      <c r="AW13" s="486"/>
      <c r="AX13" s="486"/>
      <c r="AY13" s="487"/>
      <c r="AZ13" s="482" t="s">
        <v>59</v>
      </c>
      <c r="BA13" s="483"/>
      <c r="BB13" s="483"/>
      <c r="BC13" s="483"/>
      <c r="BD13" s="483"/>
      <c r="BE13" s="483"/>
      <c r="BF13" s="483"/>
      <c r="BG13" s="484"/>
      <c r="BH13" s="482" t="s">
        <v>60</v>
      </c>
      <c r="BI13" s="483"/>
      <c r="BJ13" s="483"/>
      <c r="BK13" s="483"/>
      <c r="BL13" s="483"/>
      <c r="BM13" s="483"/>
      <c r="BN13" s="483"/>
      <c r="BO13" s="484"/>
      <c r="BP13" s="482"/>
      <c r="BQ13" s="483"/>
      <c r="BR13" s="483"/>
      <c r="BS13" s="483"/>
      <c r="BT13" s="483"/>
      <c r="BU13" s="483"/>
      <c r="BV13" s="483"/>
      <c r="BW13" s="484"/>
      <c r="BX13" s="482"/>
      <c r="BY13" s="483"/>
      <c r="BZ13" s="483"/>
      <c r="CA13" s="483"/>
      <c r="CB13" s="483"/>
      <c r="CC13" s="483"/>
      <c r="CD13" s="483"/>
      <c r="CE13" s="484"/>
      <c r="CF13" s="485"/>
      <c r="CG13" s="486"/>
      <c r="CH13" s="486"/>
      <c r="CI13" s="486"/>
      <c r="CJ13" s="486"/>
      <c r="CK13" s="486"/>
      <c r="CL13" s="486"/>
      <c r="CM13" s="487"/>
      <c r="CN13" s="482" t="s">
        <v>61</v>
      </c>
      <c r="CO13" s="483"/>
      <c r="CP13" s="483"/>
      <c r="CQ13" s="483"/>
      <c r="CR13" s="483"/>
      <c r="CS13" s="483"/>
      <c r="CT13" s="483"/>
      <c r="CU13" s="506"/>
    </row>
    <row r="14" spans="1:99" s="9" customFormat="1" ht="12" x14ac:dyDescent="0.2">
      <c r="A14" s="498"/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4"/>
      <c r="R14" s="482"/>
      <c r="S14" s="483"/>
      <c r="T14" s="483"/>
      <c r="U14" s="484"/>
      <c r="V14" s="482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4"/>
      <c r="AI14" s="485"/>
      <c r="AJ14" s="486"/>
      <c r="AK14" s="486"/>
      <c r="AL14" s="486"/>
      <c r="AM14" s="486"/>
      <c r="AN14" s="486"/>
      <c r="AO14" s="486"/>
      <c r="AP14" s="486"/>
      <c r="AQ14" s="487"/>
      <c r="AR14" s="485" t="s">
        <v>62</v>
      </c>
      <c r="AS14" s="486"/>
      <c r="AT14" s="486"/>
      <c r="AU14" s="486"/>
      <c r="AV14" s="486"/>
      <c r="AW14" s="486"/>
      <c r="AX14" s="486"/>
      <c r="AY14" s="487"/>
      <c r="AZ14" s="482" t="s">
        <v>63</v>
      </c>
      <c r="BA14" s="483"/>
      <c r="BB14" s="483"/>
      <c r="BC14" s="483"/>
      <c r="BD14" s="483"/>
      <c r="BE14" s="483"/>
      <c r="BF14" s="483"/>
      <c r="BG14" s="484"/>
      <c r="BH14" s="482" t="s">
        <v>64</v>
      </c>
      <c r="BI14" s="483"/>
      <c r="BJ14" s="483"/>
      <c r="BK14" s="483"/>
      <c r="BL14" s="483"/>
      <c r="BM14" s="483"/>
      <c r="BN14" s="483"/>
      <c r="BO14" s="484"/>
      <c r="BP14" s="482"/>
      <c r="BQ14" s="483"/>
      <c r="BR14" s="483"/>
      <c r="BS14" s="483"/>
      <c r="BT14" s="483"/>
      <c r="BU14" s="483"/>
      <c r="BV14" s="483"/>
      <c r="BW14" s="484"/>
      <c r="BX14" s="482"/>
      <c r="BY14" s="483"/>
      <c r="BZ14" s="483"/>
      <c r="CA14" s="483"/>
      <c r="CB14" s="483"/>
      <c r="CC14" s="483"/>
      <c r="CD14" s="483"/>
      <c r="CE14" s="484"/>
      <c r="CF14" s="485"/>
      <c r="CG14" s="486"/>
      <c r="CH14" s="486"/>
      <c r="CI14" s="486"/>
      <c r="CJ14" s="486"/>
      <c r="CK14" s="486"/>
      <c r="CL14" s="486"/>
      <c r="CM14" s="487"/>
      <c r="CN14" s="482"/>
      <c r="CO14" s="483"/>
      <c r="CP14" s="483"/>
      <c r="CQ14" s="483"/>
      <c r="CR14" s="483"/>
      <c r="CS14" s="483"/>
      <c r="CT14" s="483"/>
      <c r="CU14" s="506"/>
    </row>
    <row r="15" spans="1:99" s="9" customFormat="1" ht="12" x14ac:dyDescent="0.2">
      <c r="A15" s="498"/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4"/>
      <c r="R15" s="482"/>
      <c r="S15" s="483"/>
      <c r="T15" s="483"/>
      <c r="U15" s="484"/>
      <c r="V15" s="482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4"/>
      <c r="AI15" s="485"/>
      <c r="AJ15" s="486"/>
      <c r="AK15" s="486"/>
      <c r="AL15" s="486"/>
      <c r="AM15" s="486"/>
      <c r="AN15" s="486"/>
      <c r="AO15" s="486"/>
      <c r="AP15" s="486"/>
      <c r="AQ15" s="487"/>
      <c r="AR15" s="485" t="s">
        <v>65</v>
      </c>
      <c r="AS15" s="486"/>
      <c r="AT15" s="486"/>
      <c r="AU15" s="486"/>
      <c r="AV15" s="486"/>
      <c r="AW15" s="486"/>
      <c r="AX15" s="486"/>
      <c r="AY15" s="487"/>
      <c r="AZ15" s="482" t="s">
        <v>66</v>
      </c>
      <c r="BA15" s="483"/>
      <c r="BB15" s="483"/>
      <c r="BC15" s="483"/>
      <c r="BD15" s="483"/>
      <c r="BE15" s="483"/>
      <c r="BF15" s="483"/>
      <c r="BG15" s="484"/>
      <c r="BH15" s="482" t="s">
        <v>67</v>
      </c>
      <c r="BI15" s="483"/>
      <c r="BJ15" s="483"/>
      <c r="BK15" s="483"/>
      <c r="BL15" s="483"/>
      <c r="BM15" s="483"/>
      <c r="BN15" s="483"/>
      <c r="BO15" s="484"/>
      <c r="BP15" s="482"/>
      <c r="BQ15" s="483"/>
      <c r="BR15" s="483"/>
      <c r="BS15" s="483"/>
      <c r="BT15" s="483"/>
      <c r="BU15" s="483"/>
      <c r="BV15" s="483"/>
      <c r="BW15" s="484"/>
      <c r="BX15" s="482"/>
      <c r="BY15" s="483"/>
      <c r="BZ15" s="483"/>
      <c r="CA15" s="483"/>
      <c r="CB15" s="483"/>
      <c r="CC15" s="483"/>
      <c r="CD15" s="483"/>
      <c r="CE15" s="484"/>
      <c r="CF15" s="485"/>
      <c r="CG15" s="486"/>
      <c r="CH15" s="486"/>
      <c r="CI15" s="486"/>
      <c r="CJ15" s="486"/>
      <c r="CK15" s="486"/>
      <c r="CL15" s="486"/>
      <c r="CM15" s="487"/>
      <c r="CN15" s="482"/>
      <c r="CO15" s="483"/>
      <c r="CP15" s="483"/>
      <c r="CQ15" s="483"/>
      <c r="CR15" s="483"/>
      <c r="CS15" s="483"/>
      <c r="CT15" s="483"/>
      <c r="CU15" s="506"/>
    </row>
    <row r="16" spans="1:99" s="9" customFormat="1" ht="12" x14ac:dyDescent="0.2">
      <c r="A16" s="498"/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4"/>
      <c r="R16" s="482"/>
      <c r="S16" s="483"/>
      <c r="T16" s="483"/>
      <c r="U16" s="484"/>
      <c r="V16" s="482"/>
      <c r="W16" s="483"/>
      <c r="X16" s="483"/>
      <c r="Y16" s="483"/>
      <c r="Z16" s="483"/>
      <c r="AA16" s="483"/>
      <c r="AB16" s="483"/>
      <c r="AC16" s="483"/>
      <c r="AD16" s="483"/>
      <c r="AE16" s="483"/>
      <c r="AF16" s="483"/>
      <c r="AG16" s="483"/>
      <c r="AH16" s="484"/>
      <c r="AI16" s="485"/>
      <c r="AJ16" s="486"/>
      <c r="AK16" s="486"/>
      <c r="AL16" s="486"/>
      <c r="AM16" s="486"/>
      <c r="AN16" s="486"/>
      <c r="AO16" s="486"/>
      <c r="AP16" s="486"/>
      <c r="AQ16" s="487"/>
      <c r="AR16" s="485" t="s">
        <v>68</v>
      </c>
      <c r="AS16" s="486"/>
      <c r="AT16" s="486"/>
      <c r="AU16" s="486"/>
      <c r="AV16" s="486"/>
      <c r="AW16" s="486"/>
      <c r="AX16" s="486"/>
      <c r="AY16" s="487"/>
      <c r="AZ16" s="482" t="s">
        <v>69</v>
      </c>
      <c r="BA16" s="483"/>
      <c r="BB16" s="483"/>
      <c r="BC16" s="483"/>
      <c r="BD16" s="483"/>
      <c r="BE16" s="483"/>
      <c r="BF16" s="483"/>
      <c r="BG16" s="484"/>
      <c r="BH16" s="482" t="s">
        <v>33</v>
      </c>
      <c r="BI16" s="483"/>
      <c r="BJ16" s="483"/>
      <c r="BK16" s="483"/>
      <c r="BL16" s="483"/>
      <c r="BM16" s="483"/>
      <c r="BN16" s="483"/>
      <c r="BO16" s="484"/>
      <c r="BP16" s="482"/>
      <c r="BQ16" s="483"/>
      <c r="BR16" s="483"/>
      <c r="BS16" s="483"/>
      <c r="BT16" s="483"/>
      <c r="BU16" s="483"/>
      <c r="BV16" s="483"/>
      <c r="BW16" s="484"/>
      <c r="BX16" s="482"/>
      <c r="BY16" s="483"/>
      <c r="BZ16" s="483"/>
      <c r="CA16" s="483"/>
      <c r="CB16" s="483"/>
      <c r="CC16" s="483"/>
      <c r="CD16" s="483"/>
      <c r="CE16" s="484"/>
      <c r="CF16" s="485"/>
      <c r="CG16" s="486"/>
      <c r="CH16" s="486"/>
      <c r="CI16" s="486"/>
      <c r="CJ16" s="486"/>
      <c r="CK16" s="486"/>
      <c r="CL16" s="486"/>
      <c r="CM16" s="487"/>
      <c r="CN16" s="482"/>
      <c r="CO16" s="483"/>
      <c r="CP16" s="483"/>
      <c r="CQ16" s="483"/>
      <c r="CR16" s="483"/>
      <c r="CS16" s="483"/>
      <c r="CT16" s="483"/>
      <c r="CU16" s="506"/>
    </row>
    <row r="17" spans="1:99" s="9" customFormat="1" ht="12" x14ac:dyDescent="0.2">
      <c r="A17" s="498"/>
      <c r="B17" s="483"/>
      <c r="C17" s="483"/>
      <c r="D17" s="483"/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4"/>
      <c r="R17" s="482"/>
      <c r="S17" s="483"/>
      <c r="T17" s="483"/>
      <c r="U17" s="484"/>
      <c r="V17" s="482"/>
      <c r="W17" s="483"/>
      <c r="X17" s="483"/>
      <c r="Y17" s="483"/>
      <c r="Z17" s="483"/>
      <c r="AA17" s="483"/>
      <c r="AB17" s="483"/>
      <c r="AC17" s="483"/>
      <c r="AD17" s="483"/>
      <c r="AE17" s="483"/>
      <c r="AF17" s="483"/>
      <c r="AG17" s="483"/>
      <c r="AH17" s="484"/>
      <c r="AI17" s="485"/>
      <c r="AJ17" s="486"/>
      <c r="AK17" s="486"/>
      <c r="AL17" s="486"/>
      <c r="AM17" s="486"/>
      <c r="AN17" s="486"/>
      <c r="AO17" s="486"/>
      <c r="AP17" s="486"/>
      <c r="AQ17" s="487"/>
      <c r="AR17" s="485" t="s">
        <v>70</v>
      </c>
      <c r="AS17" s="486"/>
      <c r="AT17" s="486"/>
      <c r="AU17" s="486"/>
      <c r="AV17" s="486"/>
      <c r="AW17" s="486"/>
      <c r="AX17" s="486"/>
      <c r="AY17" s="487"/>
      <c r="AZ17" s="482" t="s">
        <v>71</v>
      </c>
      <c r="BA17" s="483"/>
      <c r="BB17" s="483"/>
      <c r="BC17" s="483"/>
      <c r="BD17" s="483"/>
      <c r="BE17" s="483"/>
      <c r="BF17" s="483"/>
      <c r="BG17" s="484"/>
      <c r="BH17" s="482" t="s">
        <v>39</v>
      </c>
      <c r="BI17" s="483"/>
      <c r="BJ17" s="483"/>
      <c r="BK17" s="483"/>
      <c r="BL17" s="483"/>
      <c r="BM17" s="483"/>
      <c r="BN17" s="483"/>
      <c r="BO17" s="484"/>
      <c r="BP17" s="482"/>
      <c r="BQ17" s="483"/>
      <c r="BR17" s="483"/>
      <c r="BS17" s="483"/>
      <c r="BT17" s="483"/>
      <c r="BU17" s="483"/>
      <c r="BV17" s="483"/>
      <c r="BW17" s="484"/>
      <c r="BX17" s="482"/>
      <c r="BY17" s="483"/>
      <c r="BZ17" s="483"/>
      <c r="CA17" s="483"/>
      <c r="CB17" s="483"/>
      <c r="CC17" s="483"/>
      <c r="CD17" s="483"/>
      <c r="CE17" s="484"/>
      <c r="CF17" s="485"/>
      <c r="CG17" s="486"/>
      <c r="CH17" s="486"/>
      <c r="CI17" s="486"/>
      <c r="CJ17" s="486"/>
      <c r="CK17" s="486"/>
      <c r="CL17" s="486"/>
      <c r="CM17" s="487"/>
      <c r="CN17" s="482"/>
      <c r="CO17" s="483"/>
      <c r="CP17" s="483"/>
      <c r="CQ17" s="483"/>
      <c r="CR17" s="483"/>
      <c r="CS17" s="483"/>
      <c r="CT17" s="483"/>
      <c r="CU17" s="506"/>
    </row>
    <row r="18" spans="1:99" s="9" customFormat="1" ht="12" x14ac:dyDescent="0.2">
      <c r="A18" s="498"/>
      <c r="B18" s="483"/>
      <c r="C18" s="483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4"/>
      <c r="R18" s="482"/>
      <c r="S18" s="483"/>
      <c r="T18" s="483"/>
      <c r="U18" s="484"/>
      <c r="V18" s="482"/>
      <c r="W18" s="483"/>
      <c r="X18" s="483"/>
      <c r="Y18" s="483"/>
      <c r="Z18" s="483"/>
      <c r="AA18" s="483"/>
      <c r="AB18" s="483"/>
      <c r="AC18" s="483"/>
      <c r="AD18" s="483"/>
      <c r="AE18" s="483"/>
      <c r="AF18" s="483"/>
      <c r="AG18" s="483"/>
      <c r="AH18" s="484"/>
      <c r="AI18" s="485"/>
      <c r="AJ18" s="486"/>
      <c r="AK18" s="486"/>
      <c r="AL18" s="486"/>
      <c r="AM18" s="486"/>
      <c r="AN18" s="486"/>
      <c r="AO18" s="486"/>
      <c r="AP18" s="486"/>
      <c r="AQ18" s="487"/>
      <c r="AR18" s="485" t="s">
        <v>72</v>
      </c>
      <c r="AS18" s="486"/>
      <c r="AT18" s="486"/>
      <c r="AU18" s="486"/>
      <c r="AV18" s="486"/>
      <c r="AW18" s="486"/>
      <c r="AX18" s="486"/>
      <c r="AY18" s="487"/>
      <c r="AZ18" s="482" t="s">
        <v>73</v>
      </c>
      <c r="BA18" s="483"/>
      <c r="BB18" s="483"/>
      <c r="BC18" s="483"/>
      <c r="BD18" s="483"/>
      <c r="BE18" s="483"/>
      <c r="BF18" s="483"/>
      <c r="BG18" s="484"/>
      <c r="BH18" s="482"/>
      <c r="BI18" s="483"/>
      <c r="BJ18" s="483"/>
      <c r="BK18" s="483"/>
      <c r="BL18" s="483"/>
      <c r="BM18" s="483"/>
      <c r="BN18" s="483"/>
      <c r="BO18" s="484"/>
      <c r="BP18" s="482"/>
      <c r="BQ18" s="483"/>
      <c r="BR18" s="483"/>
      <c r="BS18" s="483"/>
      <c r="BT18" s="483"/>
      <c r="BU18" s="483"/>
      <c r="BV18" s="483"/>
      <c r="BW18" s="484"/>
      <c r="BX18" s="482"/>
      <c r="BY18" s="483"/>
      <c r="BZ18" s="483"/>
      <c r="CA18" s="483"/>
      <c r="CB18" s="483"/>
      <c r="CC18" s="483"/>
      <c r="CD18" s="483"/>
      <c r="CE18" s="484"/>
      <c r="CF18" s="485"/>
      <c r="CG18" s="486"/>
      <c r="CH18" s="486"/>
      <c r="CI18" s="486"/>
      <c r="CJ18" s="486"/>
      <c r="CK18" s="486"/>
      <c r="CL18" s="486"/>
      <c r="CM18" s="487"/>
      <c r="CN18" s="482"/>
      <c r="CO18" s="483"/>
      <c r="CP18" s="483"/>
      <c r="CQ18" s="483"/>
      <c r="CR18" s="483"/>
      <c r="CS18" s="483"/>
      <c r="CT18" s="483"/>
      <c r="CU18" s="506"/>
    </row>
    <row r="19" spans="1:99" s="9" customFormat="1" ht="12" x14ac:dyDescent="0.2">
      <c r="A19" s="498"/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4"/>
      <c r="R19" s="482"/>
      <c r="S19" s="483"/>
      <c r="T19" s="483"/>
      <c r="U19" s="484"/>
      <c r="V19" s="482"/>
      <c r="W19" s="483"/>
      <c r="X19" s="483"/>
      <c r="Y19" s="483"/>
      <c r="Z19" s="483"/>
      <c r="AA19" s="483"/>
      <c r="AB19" s="483"/>
      <c r="AC19" s="483"/>
      <c r="AD19" s="483"/>
      <c r="AE19" s="483"/>
      <c r="AF19" s="483"/>
      <c r="AG19" s="483"/>
      <c r="AH19" s="484"/>
      <c r="AI19" s="485"/>
      <c r="AJ19" s="486"/>
      <c r="AK19" s="486"/>
      <c r="AL19" s="486"/>
      <c r="AM19" s="486"/>
      <c r="AN19" s="486"/>
      <c r="AO19" s="486"/>
      <c r="AP19" s="486"/>
      <c r="AQ19" s="487"/>
      <c r="AR19" s="485" t="s">
        <v>74</v>
      </c>
      <c r="AS19" s="486"/>
      <c r="AT19" s="486"/>
      <c r="AU19" s="486"/>
      <c r="AV19" s="486"/>
      <c r="AW19" s="486"/>
      <c r="AX19" s="486"/>
      <c r="AY19" s="487"/>
      <c r="AZ19" s="482" t="s">
        <v>75</v>
      </c>
      <c r="BA19" s="483"/>
      <c r="BB19" s="483"/>
      <c r="BC19" s="483"/>
      <c r="BD19" s="483"/>
      <c r="BE19" s="483"/>
      <c r="BF19" s="483"/>
      <c r="BG19" s="484"/>
      <c r="BH19" s="482"/>
      <c r="BI19" s="483"/>
      <c r="BJ19" s="483"/>
      <c r="BK19" s="483"/>
      <c r="BL19" s="483"/>
      <c r="BM19" s="483"/>
      <c r="BN19" s="483"/>
      <c r="BO19" s="484"/>
      <c r="BP19" s="482"/>
      <c r="BQ19" s="483"/>
      <c r="BR19" s="483"/>
      <c r="BS19" s="483"/>
      <c r="BT19" s="483"/>
      <c r="BU19" s="483"/>
      <c r="BV19" s="483"/>
      <c r="BW19" s="484"/>
      <c r="BX19" s="482"/>
      <c r="BY19" s="483"/>
      <c r="BZ19" s="483"/>
      <c r="CA19" s="483"/>
      <c r="CB19" s="483"/>
      <c r="CC19" s="483"/>
      <c r="CD19" s="483"/>
      <c r="CE19" s="484"/>
      <c r="CF19" s="485"/>
      <c r="CG19" s="486"/>
      <c r="CH19" s="486"/>
      <c r="CI19" s="486"/>
      <c r="CJ19" s="486"/>
      <c r="CK19" s="486"/>
      <c r="CL19" s="486"/>
      <c r="CM19" s="487"/>
      <c r="CN19" s="482"/>
      <c r="CO19" s="483"/>
      <c r="CP19" s="483"/>
      <c r="CQ19" s="483"/>
      <c r="CR19" s="483"/>
      <c r="CS19" s="483"/>
      <c r="CT19" s="483"/>
      <c r="CU19" s="506"/>
    </row>
    <row r="20" spans="1:99" s="9" customFormat="1" ht="12" x14ac:dyDescent="0.2">
      <c r="A20" s="498"/>
      <c r="B20" s="483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4"/>
      <c r="R20" s="482"/>
      <c r="S20" s="483"/>
      <c r="T20" s="483"/>
      <c r="U20" s="484"/>
      <c r="V20" s="482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4"/>
      <c r="AI20" s="485"/>
      <c r="AJ20" s="486"/>
      <c r="AK20" s="486"/>
      <c r="AL20" s="486"/>
      <c r="AM20" s="486"/>
      <c r="AN20" s="486"/>
      <c r="AO20" s="486"/>
      <c r="AP20" s="486"/>
      <c r="AQ20" s="487"/>
      <c r="AR20" s="485" t="s">
        <v>33</v>
      </c>
      <c r="AS20" s="486"/>
      <c r="AT20" s="486"/>
      <c r="AU20" s="486"/>
      <c r="AV20" s="486"/>
      <c r="AW20" s="486"/>
      <c r="AX20" s="486"/>
      <c r="AY20" s="487"/>
      <c r="AZ20" s="482" t="s">
        <v>76</v>
      </c>
      <c r="BA20" s="483"/>
      <c r="BB20" s="483"/>
      <c r="BC20" s="483"/>
      <c r="BD20" s="483"/>
      <c r="BE20" s="483"/>
      <c r="BF20" s="483"/>
      <c r="BG20" s="484"/>
      <c r="BH20" s="482"/>
      <c r="BI20" s="483"/>
      <c r="BJ20" s="483"/>
      <c r="BK20" s="483"/>
      <c r="BL20" s="483"/>
      <c r="BM20" s="483"/>
      <c r="BN20" s="483"/>
      <c r="BO20" s="484"/>
      <c r="BP20" s="482"/>
      <c r="BQ20" s="483"/>
      <c r="BR20" s="483"/>
      <c r="BS20" s="483"/>
      <c r="BT20" s="483"/>
      <c r="BU20" s="483"/>
      <c r="BV20" s="483"/>
      <c r="BW20" s="484"/>
      <c r="BX20" s="482"/>
      <c r="BY20" s="483"/>
      <c r="BZ20" s="483"/>
      <c r="CA20" s="483"/>
      <c r="CB20" s="483"/>
      <c r="CC20" s="483"/>
      <c r="CD20" s="483"/>
      <c r="CE20" s="484"/>
      <c r="CF20" s="485"/>
      <c r="CG20" s="486"/>
      <c r="CH20" s="486"/>
      <c r="CI20" s="486"/>
      <c r="CJ20" s="486"/>
      <c r="CK20" s="486"/>
      <c r="CL20" s="486"/>
      <c r="CM20" s="487"/>
      <c r="CN20" s="482"/>
      <c r="CO20" s="483"/>
      <c r="CP20" s="483"/>
      <c r="CQ20" s="483"/>
      <c r="CR20" s="483"/>
      <c r="CS20" s="483"/>
      <c r="CT20" s="483"/>
      <c r="CU20" s="506"/>
    </row>
    <row r="21" spans="1:99" s="9" customFormat="1" ht="12" x14ac:dyDescent="0.2">
      <c r="A21" s="498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4"/>
      <c r="R21" s="482"/>
      <c r="S21" s="483"/>
      <c r="T21" s="483"/>
      <c r="U21" s="484"/>
      <c r="V21" s="482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4"/>
      <c r="AI21" s="485"/>
      <c r="AJ21" s="486"/>
      <c r="AK21" s="486"/>
      <c r="AL21" s="486"/>
      <c r="AM21" s="486"/>
      <c r="AN21" s="486"/>
      <c r="AO21" s="486"/>
      <c r="AP21" s="486"/>
      <c r="AQ21" s="487"/>
      <c r="AR21" s="485" t="s">
        <v>39</v>
      </c>
      <c r="AS21" s="486"/>
      <c r="AT21" s="486"/>
      <c r="AU21" s="486"/>
      <c r="AV21" s="486"/>
      <c r="AW21" s="486"/>
      <c r="AX21" s="486"/>
      <c r="AY21" s="487"/>
      <c r="AZ21" s="482"/>
      <c r="BA21" s="483"/>
      <c r="BB21" s="483"/>
      <c r="BC21" s="483"/>
      <c r="BD21" s="483"/>
      <c r="BE21" s="483"/>
      <c r="BF21" s="483"/>
      <c r="BG21" s="484"/>
      <c r="BH21" s="482"/>
      <c r="BI21" s="483"/>
      <c r="BJ21" s="483"/>
      <c r="BK21" s="483"/>
      <c r="BL21" s="483"/>
      <c r="BM21" s="483"/>
      <c r="BN21" s="483"/>
      <c r="BO21" s="484"/>
      <c r="BP21" s="482"/>
      <c r="BQ21" s="483"/>
      <c r="BR21" s="483"/>
      <c r="BS21" s="483"/>
      <c r="BT21" s="483"/>
      <c r="BU21" s="483"/>
      <c r="BV21" s="483"/>
      <c r="BW21" s="484"/>
      <c r="BX21" s="482"/>
      <c r="BY21" s="483"/>
      <c r="BZ21" s="483"/>
      <c r="CA21" s="483"/>
      <c r="CB21" s="483"/>
      <c r="CC21" s="483"/>
      <c r="CD21" s="483"/>
      <c r="CE21" s="484"/>
      <c r="CF21" s="485"/>
      <c r="CG21" s="486"/>
      <c r="CH21" s="486"/>
      <c r="CI21" s="486"/>
      <c r="CJ21" s="486"/>
      <c r="CK21" s="486"/>
      <c r="CL21" s="486"/>
      <c r="CM21" s="487"/>
      <c r="CN21" s="482"/>
      <c r="CO21" s="483"/>
      <c r="CP21" s="483"/>
      <c r="CQ21" s="483"/>
      <c r="CR21" s="483"/>
      <c r="CS21" s="483"/>
      <c r="CT21" s="483"/>
      <c r="CU21" s="506"/>
    </row>
    <row r="22" spans="1:99" s="9" customFormat="1" ht="12" x14ac:dyDescent="0.2">
      <c r="A22" s="498"/>
      <c r="B22" s="483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4"/>
      <c r="R22" s="482"/>
      <c r="S22" s="483"/>
      <c r="T22" s="483"/>
      <c r="U22" s="484"/>
      <c r="V22" s="482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4"/>
      <c r="AI22" s="485"/>
      <c r="AJ22" s="486"/>
      <c r="AK22" s="486"/>
      <c r="AL22" s="486"/>
      <c r="AM22" s="486"/>
      <c r="AN22" s="486"/>
      <c r="AO22" s="486"/>
      <c r="AP22" s="486"/>
      <c r="AQ22" s="487"/>
      <c r="AR22" s="485" t="s">
        <v>77</v>
      </c>
      <c r="AS22" s="486"/>
      <c r="AT22" s="486"/>
      <c r="AU22" s="486"/>
      <c r="AV22" s="486"/>
      <c r="AW22" s="486"/>
      <c r="AX22" s="486"/>
      <c r="AY22" s="487"/>
      <c r="AZ22" s="482"/>
      <c r="BA22" s="483"/>
      <c r="BB22" s="483"/>
      <c r="BC22" s="483"/>
      <c r="BD22" s="483"/>
      <c r="BE22" s="483"/>
      <c r="BF22" s="483"/>
      <c r="BG22" s="484"/>
      <c r="BH22" s="482"/>
      <c r="BI22" s="483"/>
      <c r="BJ22" s="483"/>
      <c r="BK22" s="483"/>
      <c r="BL22" s="483"/>
      <c r="BM22" s="483"/>
      <c r="BN22" s="483"/>
      <c r="BO22" s="484"/>
      <c r="BP22" s="482"/>
      <c r="BQ22" s="483"/>
      <c r="BR22" s="483"/>
      <c r="BS22" s="483"/>
      <c r="BT22" s="483"/>
      <c r="BU22" s="483"/>
      <c r="BV22" s="483"/>
      <c r="BW22" s="484"/>
      <c r="BX22" s="482"/>
      <c r="BY22" s="483"/>
      <c r="BZ22" s="483"/>
      <c r="CA22" s="483"/>
      <c r="CB22" s="483"/>
      <c r="CC22" s="483"/>
      <c r="CD22" s="483"/>
      <c r="CE22" s="484"/>
      <c r="CF22" s="485"/>
      <c r="CG22" s="486"/>
      <c r="CH22" s="486"/>
      <c r="CI22" s="486"/>
      <c r="CJ22" s="486"/>
      <c r="CK22" s="486"/>
      <c r="CL22" s="486"/>
      <c r="CM22" s="487"/>
      <c r="CN22" s="482"/>
      <c r="CO22" s="483"/>
      <c r="CP22" s="483"/>
      <c r="CQ22" s="483"/>
      <c r="CR22" s="483"/>
      <c r="CS22" s="483"/>
      <c r="CT22" s="483"/>
      <c r="CU22" s="506"/>
    </row>
    <row r="23" spans="1:99" s="9" customFormat="1" ht="12" x14ac:dyDescent="0.2">
      <c r="A23" s="498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4"/>
      <c r="R23" s="507"/>
      <c r="S23" s="508"/>
      <c r="T23" s="508"/>
      <c r="U23" s="512"/>
      <c r="V23" s="482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4"/>
      <c r="AI23" s="485"/>
      <c r="AJ23" s="486"/>
      <c r="AK23" s="486"/>
      <c r="AL23" s="486"/>
      <c r="AM23" s="486"/>
      <c r="AN23" s="486"/>
      <c r="AO23" s="486"/>
      <c r="AP23" s="486"/>
      <c r="AQ23" s="487"/>
      <c r="AR23" s="485" t="s">
        <v>78</v>
      </c>
      <c r="AS23" s="486"/>
      <c r="AT23" s="486"/>
      <c r="AU23" s="486"/>
      <c r="AV23" s="486"/>
      <c r="AW23" s="486"/>
      <c r="AX23" s="486"/>
      <c r="AY23" s="487"/>
      <c r="AZ23" s="482"/>
      <c r="BA23" s="483"/>
      <c r="BB23" s="483"/>
      <c r="BC23" s="483"/>
      <c r="BD23" s="483"/>
      <c r="BE23" s="483"/>
      <c r="BF23" s="483"/>
      <c r="BG23" s="484"/>
      <c r="BH23" s="482"/>
      <c r="BI23" s="483"/>
      <c r="BJ23" s="483"/>
      <c r="BK23" s="483"/>
      <c r="BL23" s="483"/>
      <c r="BM23" s="483"/>
      <c r="BN23" s="483"/>
      <c r="BO23" s="484"/>
      <c r="BP23" s="482"/>
      <c r="BQ23" s="483"/>
      <c r="BR23" s="483"/>
      <c r="BS23" s="483"/>
      <c r="BT23" s="483"/>
      <c r="BU23" s="483"/>
      <c r="BV23" s="483"/>
      <c r="BW23" s="484"/>
      <c r="BX23" s="482"/>
      <c r="BY23" s="483"/>
      <c r="BZ23" s="483"/>
      <c r="CA23" s="483"/>
      <c r="CB23" s="483"/>
      <c r="CC23" s="483"/>
      <c r="CD23" s="483"/>
      <c r="CE23" s="484"/>
      <c r="CF23" s="485"/>
      <c r="CG23" s="486"/>
      <c r="CH23" s="486"/>
      <c r="CI23" s="486"/>
      <c r="CJ23" s="486"/>
      <c r="CK23" s="486"/>
      <c r="CL23" s="486"/>
      <c r="CM23" s="487"/>
      <c r="CN23" s="482"/>
      <c r="CO23" s="483"/>
      <c r="CP23" s="483"/>
      <c r="CQ23" s="483"/>
      <c r="CR23" s="483"/>
      <c r="CS23" s="483"/>
      <c r="CT23" s="483"/>
      <c r="CU23" s="506"/>
    </row>
    <row r="24" spans="1:99" s="9" customFormat="1" ht="12" x14ac:dyDescent="0.2">
      <c r="A24" s="510">
        <v>1</v>
      </c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11"/>
      <c r="R24" s="502">
        <v>2</v>
      </c>
      <c r="S24" s="503"/>
      <c r="T24" s="503"/>
      <c r="U24" s="511"/>
      <c r="V24" s="488">
        <v>3</v>
      </c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499">
        <v>4</v>
      </c>
      <c r="AJ24" s="500"/>
      <c r="AK24" s="500"/>
      <c r="AL24" s="500"/>
      <c r="AM24" s="500"/>
      <c r="AN24" s="500"/>
      <c r="AO24" s="500"/>
      <c r="AP24" s="500"/>
      <c r="AQ24" s="501"/>
      <c r="AR24" s="499">
        <v>5</v>
      </c>
      <c r="AS24" s="500"/>
      <c r="AT24" s="500"/>
      <c r="AU24" s="500"/>
      <c r="AV24" s="500"/>
      <c r="AW24" s="500"/>
      <c r="AX24" s="500"/>
      <c r="AY24" s="501"/>
      <c r="AZ24" s="513" t="s">
        <v>79</v>
      </c>
      <c r="BA24" s="514"/>
      <c r="BB24" s="514"/>
      <c r="BC24" s="514"/>
      <c r="BD24" s="514"/>
      <c r="BE24" s="514"/>
      <c r="BF24" s="514"/>
      <c r="BG24" s="515"/>
      <c r="BH24" s="488">
        <v>6</v>
      </c>
      <c r="BI24" s="489"/>
      <c r="BJ24" s="489"/>
      <c r="BK24" s="489"/>
      <c r="BL24" s="489"/>
      <c r="BM24" s="489"/>
      <c r="BN24" s="489"/>
      <c r="BO24" s="490"/>
      <c r="BP24" s="488">
        <v>7</v>
      </c>
      <c r="BQ24" s="489"/>
      <c r="BR24" s="489"/>
      <c r="BS24" s="489"/>
      <c r="BT24" s="489"/>
      <c r="BU24" s="489"/>
      <c r="BV24" s="489"/>
      <c r="BW24" s="490"/>
      <c r="BX24" s="488">
        <v>8</v>
      </c>
      <c r="BY24" s="489"/>
      <c r="BZ24" s="489"/>
      <c r="CA24" s="489"/>
      <c r="CB24" s="489"/>
      <c r="CC24" s="489"/>
      <c r="CD24" s="489"/>
      <c r="CE24" s="490"/>
      <c r="CF24" s="499">
        <v>9</v>
      </c>
      <c r="CG24" s="500"/>
      <c r="CH24" s="500"/>
      <c r="CI24" s="500"/>
      <c r="CJ24" s="500"/>
      <c r="CK24" s="500"/>
      <c r="CL24" s="500"/>
      <c r="CM24" s="501"/>
      <c r="CN24" s="488">
        <v>10</v>
      </c>
      <c r="CO24" s="489"/>
      <c r="CP24" s="489"/>
      <c r="CQ24" s="489"/>
      <c r="CR24" s="489"/>
      <c r="CS24" s="489"/>
      <c r="CT24" s="489"/>
      <c r="CU24" s="505"/>
    </row>
    <row r="25" spans="1:99" s="6" customFormat="1" ht="28.5" customHeight="1" x14ac:dyDescent="0.2">
      <c r="A25" s="524" t="s">
        <v>273</v>
      </c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469" t="s">
        <v>272</v>
      </c>
      <c r="S25" s="470"/>
      <c r="T25" s="470"/>
      <c r="U25" s="471"/>
      <c r="V25" s="472" t="s">
        <v>82</v>
      </c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1"/>
      <c r="AI25" s="521">
        <v>76129093.900000006</v>
      </c>
      <c r="AJ25" s="394"/>
      <c r="AK25" s="394"/>
      <c r="AL25" s="394"/>
      <c r="AM25" s="394"/>
      <c r="AN25" s="394"/>
      <c r="AO25" s="394"/>
      <c r="AP25" s="394"/>
      <c r="AQ25" s="522"/>
      <c r="AR25" s="521">
        <v>7597909.9000000004</v>
      </c>
      <c r="AS25" s="394"/>
      <c r="AT25" s="394"/>
      <c r="AU25" s="394"/>
      <c r="AV25" s="394"/>
      <c r="AW25" s="394"/>
      <c r="AX25" s="394"/>
      <c r="AY25" s="522"/>
      <c r="AZ25" s="518"/>
      <c r="BA25" s="519"/>
      <c r="BB25" s="519"/>
      <c r="BC25" s="519"/>
      <c r="BD25" s="519"/>
      <c r="BE25" s="519"/>
      <c r="BF25" s="519"/>
      <c r="BG25" s="520"/>
      <c r="BH25" s="518"/>
      <c r="BI25" s="519"/>
      <c r="BJ25" s="519"/>
      <c r="BK25" s="519"/>
      <c r="BL25" s="519"/>
      <c r="BM25" s="519"/>
      <c r="BN25" s="519"/>
      <c r="BO25" s="520"/>
      <c r="BP25" s="518"/>
      <c r="BQ25" s="519"/>
      <c r="BR25" s="519"/>
      <c r="BS25" s="519"/>
      <c r="BT25" s="519"/>
      <c r="BU25" s="519"/>
      <c r="BV25" s="519"/>
      <c r="BW25" s="520"/>
      <c r="BX25" s="518"/>
      <c r="BY25" s="519"/>
      <c r="BZ25" s="519"/>
      <c r="CA25" s="519"/>
      <c r="CB25" s="519"/>
      <c r="CC25" s="519"/>
      <c r="CD25" s="519"/>
      <c r="CE25" s="520"/>
      <c r="CF25" s="521">
        <v>15000</v>
      </c>
      <c r="CG25" s="394"/>
      <c r="CH25" s="394"/>
      <c r="CI25" s="394"/>
      <c r="CJ25" s="394"/>
      <c r="CK25" s="394"/>
      <c r="CL25" s="394"/>
      <c r="CM25" s="522"/>
      <c r="CN25" s="518"/>
      <c r="CO25" s="519"/>
      <c r="CP25" s="519"/>
      <c r="CQ25" s="519"/>
      <c r="CR25" s="519"/>
      <c r="CS25" s="519"/>
      <c r="CT25" s="519"/>
      <c r="CU25" s="523"/>
    </row>
    <row r="26" spans="1:99" s="6" customFormat="1" ht="23.25" customHeight="1" x14ac:dyDescent="0.2">
      <c r="A26" s="516"/>
      <c r="B26" s="517"/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444" t="s">
        <v>262</v>
      </c>
      <c r="S26" s="445"/>
      <c r="T26" s="445"/>
      <c r="U26" s="446"/>
      <c r="V26" s="449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6"/>
      <c r="AI26" s="421">
        <v>4012800</v>
      </c>
      <c r="AJ26" s="422"/>
      <c r="AK26" s="422"/>
      <c r="AL26" s="422"/>
      <c r="AM26" s="422"/>
      <c r="AN26" s="422"/>
      <c r="AO26" s="422"/>
      <c r="AP26" s="422"/>
      <c r="AQ26" s="423"/>
      <c r="AR26" s="421">
        <v>4012800</v>
      </c>
      <c r="AS26" s="422"/>
      <c r="AT26" s="422"/>
      <c r="AU26" s="422"/>
      <c r="AV26" s="422"/>
      <c r="AW26" s="422"/>
      <c r="AX26" s="422"/>
      <c r="AY26" s="422"/>
      <c r="AZ26" s="430"/>
      <c r="BA26" s="431"/>
      <c r="BB26" s="431"/>
      <c r="BC26" s="431"/>
      <c r="BD26" s="431"/>
      <c r="BE26" s="431"/>
      <c r="BF26" s="431"/>
      <c r="BG26" s="432"/>
      <c r="BH26" s="430"/>
      <c r="BI26" s="431"/>
      <c r="BJ26" s="431"/>
      <c r="BK26" s="431"/>
      <c r="BL26" s="431"/>
      <c r="BM26" s="431"/>
      <c r="BN26" s="431"/>
      <c r="BO26" s="432"/>
      <c r="BP26" s="430"/>
      <c r="BQ26" s="431"/>
      <c r="BR26" s="431"/>
      <c r="BS26" s="431"/>
      <c r="BT26" s="431"/>
      <c r="BU26" s="431"/>
      <c r="BV26" s="431"/>
      <c r="BW26" s="432"/>
      <c r="BX26" s="430"/>
      <c r="BY26" s="431"/>
      <c r="BZ26" s="431"/>
      <c r="CA26" s="431"/>
      <c r="CB26" s="431"/>
      <c r="CC26" s="431"/>
      <c r="CD26" s="431"/>
      <c r="CE26" s="432"/>
      <c r="CF26" s="421"/>
      <c r="CG26" s="422"/>
      <c r="CH26" s="422"/>
      <c r="CI26" s="422"/>
      <c r="CJ26" s="422"/>
      <c r="CK26" s="422"/>
      <c r="CL26" s="422"/>
      <c r="CM26" s="423"/>
      <c r="CN26" s="430"/>
      <c r="CO26" s="431"/>
      <c r="CP26" s="431"/>
      <c r="CQ26" s="431"/>
      <c r="CR26" s="431"/>
      <c r="CS26" s="431"/>
      <c r="CT26" s="431"/>
      <c r="CU26" s="435"/>
    </row>
    <row r="27" spans="1:99" s="6" customFormat="1" ht="23.25" customHeight="1" x14ac:dyDescent="0.2">
      <c r="A27" s="516"/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444" t="s">
        <v>267</v>
      </c>
      <c r="S27" s="445"/>
      <c r="T27" s="445"/>
      <c r="U27" s="446"/>
      <c r="V27" s="449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6"/>
      <c r="AI27" s="421">
        <v>122000</v>
      </c>
      <c r="AJ27" s="422"/>
      <c r="AK27" s="422"/>
      <c r="AL27" s="422"/>
      <c r="AM27" s="422"/>
      <c r="AN27" s="422"/>
      <c r="AO27" s="422"/>
      <c r="AP27" s="422"/>
      <c r="AQ27" s="423"/>
      <c r="AR27" s="421">
        <v>122000</v>
      </c>
      <c r="AS27" s="422"/>
      <c r="AT27" s="422"/>
      <c r="AU27" s="422"/>
      <c r="AV27" s="422"/>
      <c r="AW27" s="422"/>
      <c r="AX27" s="422"/>
      <c r="AY27" s="423"/>
      <c r="AZ27" s="430"/>
      <c r="BA27" s="431"/>
      <c r="BB27" s="431"/>
      <c r="BC27" s="431"/>
      <c r="BD27" s="431"/>
      <c r="BE27" s="431"/>
      <c r="BF27" s="431"/>
      <c r="BG27" s="432"/>
      <c r="BH27" s="430"/>
      <c r="BI27" s="431"/>
      <c r="BJ27" s="431"/>
      <c r="BK27" s="431"/>
      <c r="BL27" s="431"/>
      <c r="BM27" s="431"/>
      <c r="BN27" s="431"/>
      <c r="BO27" s="432"/>
      <c r="BP27" s="430"/>
      <c r="BQ27" s="431"/>
      <c r="BR27" s="431"/>
      <c r="BS27" s="431"/>
      <c r="BT27" s="431"/>
      <c r="BU27" s="431"/>
      <c r="BV27" s="431"/>
      <c r="BW27" s="432"/>
      <c r="BX27" s="430"/>
      <c r="BY27" s="431"/>
      <c r="BZ27" s="431"/>
      <c r="CA27" s="431"/>
      <c r="CB27" s="431"/>
      <c r="CC27" s="431"/>
      <c r="CD27" s="431"/>
      <c r="CE27" s="432"/>
      <c r="CF27" s="421"/>
      <c r="CG27" s="422"/>
      <c r="CH27" s="422"/>
      <c r="CI27" s="422"/>
      <c r="CJ27" s="422"/>
      <c r="CK27" s="422"/>
      <c r="CL27" s="422"/>
      <c r="CM27" s="423"/>
      <c r="CN27" s="430"/>
      <c r="CO27" s="431"/>
      <c r="CP27" s="431"/>
      <c r="CQ27" s="431"/>
      <c r="CR27" s="431"/>
      <c r="CS27" s="431"/>
      <c r="CT27" s="431"/>
      <c r="CU27" s="435"/>
    </row>
    <row r="28" spans="1:99" s="6" customFormat="1" ht="18.75" customHeight="1" x14ac:dyDescent="0.2">
      <c r="A28" s="516"/>
      <c r="B28" s="517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444" t="s">
        <v>263</v>
      </c>
      <c r="S28" s="445"/>
      <c r="T28" s="445"/>
      <c r="U28" s="446"/>
      <c r="V28" s="449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6"/>
      <c r="AI28" s="421">
        <v>1256866</v>
      </c>
      <c r="AJ28" s="422"/>
      <c r="AK28" s="422"/>
      <c r="AL28" s="422"/>
      <c r="AM28" s="422"/>
      <c r="AN28" s="422"/>
      <c r="AO28" s="422"/>
      <c r="AP28" s="422"/>
      <c r="AQ28" s="423"/>
      <c r="AR28" s="421">
        <v>1256866</v>
      </c>
      <c r="AS28" s="422"/>
      <c r="AT28" s="422"/>
      <c r="AU28" s="422"/>
      <c r="AV28" s="422"/>
      <c r="AW28" s="422"/>
      <c r="AX28" s="422"/>
      <c r="AY28" s="423"/>
      <c r="AZ28" s="430"/>
      <c r="BA28" s="431"/>
      <c r="BB28" s="431"/>
      <c r="BC28" s="431"/>
      <c r="BD28" s="431"/>
      <c r="BE28" s="431"/>
      <c r="BF28" s="431"/>
      <c r="BG28" s="432"/>
      <c r="BH28" s="430"/>
      <c r="BI28" s="431"/>
      <c r="BJ28" s="431"/>
      <c r="BK28" s="431"/>
      <c r="BL28" s="431"/>
      <c r="BM28" s="431"/>
      <c r="BN28" s="431"/>
      <c r="BO28" s="432"/>
      <c r="BP28" s="430"/>
      <c r="BQ28" s="431"/>
      <c r="BR28" s="431"/>
      <c r="BS28" s="431"/>
      <c r="BT28" s="431"/>
      <c r="BU28" s="431"/>
      <c r="BV28" s="431"/>
      <c r="BW28" s="432"/>
      <c r="BX28" s="430"/>
      <c r="BY28" s="431"/>
      <c r="BZ28" s="431"/>
      <c r="CA28" s="431"/>
      <c r="CB28" s="431"/>
      <c r="CC28" s="431"/>
      <c r="CD28" s="431"/>
      <c r="CE28" s="432"/>
      <c r="CF28" s="421"/>
      <c r="CG28" s="422"/>
      <c r="CH28" s="422"/>
      <c r="CI28" s="422"/>
      <c r="CJ28" s="422"/>
      <c r="CK28" s="422"/>
      <c r="CL28" s="422"/>
      <c r="CM28" s="423"/>
      <c r="CN28" s="430"/>
      <c r="CO28" s="431"/>
      <c r="CP28" s="431"/>
      <c r="CQ28" s="431"/>
      <c r="CR28" s="431"/>
      <c r="CS28" s="431"/>
      <c r="CT28" s="431"/>
      <c r="CU28" s="435"/>
    </row>
    <row r="29" spans="1:99" s="6" customFormat="1" ht="18.75" customHeight="1" x14ac:dyDescent="0.2">
      <c r="A29" s="516"/>
      <c r="B29" s="517"/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7"/>
      <c r="Q29" s="517"/>
      <c r="R29" s="444" t="s">
        <v>274</v>
      </c>
      <c r="S29" s="445"/>
      <c r="T29" s="445"/>
      <c r="U29" s="446"/>
      <c r="V29" s="449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6"/>
      <c r="AI29" s="421">
        <v>0</v>
      </c>
      <c r="AJ29" s="422"/>
      <c r="AK29" s="422"/>
      <c r="AL29" s="422"/>
      <c r="AM29" s="422"/>
      <c r="AN29" s="422"/>
      <c r="AO29" s="422"/>
      <c r="AP29" s="422"/>
      <c r="AQ29" s="423"/>
      <c r="AR29" s="421">
        <v>0</v>
      </c>
      <c r="AS29" s="422"/>
      <c r="AT29" s="422"/>
      <c r="AU29" s="422"/>
      <c r="AV29" s="422"/>
      <c r="AW29" s="422"/>
      <c r="AX29" s="422"/>
      <c r="AY29" s="423"/>
      <c r="AZ29" s="430"/>
      <c r="BA29" s="431"/>
      <c r="BB29" s="431"/>
      <c r="BC29" s="431"/>
      <c r="BD29" s="431"/>
      <c r="BE29" s="431"/>
      <c r="BF29" s="431"/>
      <c r="BG29" s="432"/>
      <c r="BH29" s="430"/>
      <c r="BI29" s="431"/>
      <c r="BJ29" s="431"/>
      <c r="BK29" s="431"/>
      <c r="BL29" s="431"/>
      <c r="BM29" s="431"/>
      <c r="BN29" s="431"/>
      <c r="BO29" s="432"/>
      <c r="BP29" s="430"/>
      <c r="BQ29" s="431"/>
      <c r="BR29" s="431"/>
      <c r="BS29" s="431"/>
      <c r="BT29" s="431"/>
      <c r="BU29" s="431"/>
      <c r="BV29" s="431"/>
      <c r="BW29" s="432"/>
      <c r="BX29" s="430"/>
      <c r="BY29" s="431"/>
      <c r="BZ29" s="431"/>
      <c r="CA29" s="431"/>
      <c r="CB29" s="431"/>
      <c r="CC29" s="431"/>
      <c r="CD29" s="431"/>
      <c r="CE29" s="432"/>
      <c r="CF29" s="421"/>
      <c r="CG29" s="422"/>
      <c r="CH29" s="422"/>
      <c r="CI29" s="422"/>
      <c r="CJ29" s="422"/>
      <c r="CK29" s="422"/>
      <c r="CL29" s="422"/>
      <c r="CM29" s="423"/>
      <c r="CN29" s="430"/>
      <c r="CO29" s="431"/>
      <c r="CP29" s="431"/>
      <c r="CQ29" s="431"/>
      <c r="CR29" s="431"/>
      <c r="CS29" s="431"/>
      <c r="CT29" s="431"/>
      <c r="CU29" s="435"/>
    </row>
    <row r="30" spans="1:99" s="6" customFormat="1" ht="12.75" x14ac:dyDescent="0.2">
      <c r="A30" s="516"/>
      <c r="B30" s="517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444" t="s">
        <v>271</v>
      </c>
      <c r="S30" s="445"/>
      <c r="T30" s="445"/>
      <c r="U30" s="446"/>
      <c r="V30" s="449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6"/>
      <c r="AI30" s="421">
        <v>2217243.9</v>
      </c>
      <c r="AJ30" s="422"/>
      <c r="AK30" s="422"/>
      <c r="AL30" s="422"/>
      <c r="AM30" s="422"/>
      <c r="AN30" s="422"/>
      <c r="AO30" s="422"/>
      <c r="AP30" s="422"/>
      <c r="AQ30" s="423"/>
      <c r="AR30" s="421">
        <v>2217243.9</v>
      </c>
      <c r="AS30" s="422"/>
      <c r="AT30" s="422"/>
      <c r="AU30" s="422"/>
      <c r="AV30" s="422"/>
      <c r="AW30" s="422"/>
      <c r="AX30" s="422"/>
      <c r="AY30" s="423"/>
      <c r="AZ30" s="430"/>
      <c r="BA30" s="431"/>
      <c r="BB30" s="431"/>
      <c r="BC30" s="431"/>
      <c r="BD30" s="431"/>
      <c r="BE30" s="431"/>
      <c r="BF30" s="431"/>
      <c r="BG30" s="432"/>
      <c r="BH30" s="430"/>
      <c r="BI30" s="431"/>
      <c r="BJ30" s="431"/>
      <c r="BK30" s="431"/>
      <c r="BL30" s="431"/>
      <c r="BM30" s="431"/>
      <c r="BN30" s="431"/>
      <c r="BO30" s="432"/>
      <c r="BP30" s="430"/>
      <c r="BQ30" s="431"/>
      <c r="BR30" s="431"/>
      <c r="BS30" s="431"/>
      <c r="BT30" s="431"/>
      <c r="BU30" s="431"/>
      <c r="BV30" s="431"/>
      <c r="BW30" s="432"/>
      <c r="BX30" s="430"/>
      <c r="BY30" s="431"/>
      <c r="BZ30" s="431"/>
      <c r="CA30" s="431"/>
      <c r="CB30" s="431"/>
      <c r="CC30" s="431"/>
      <c r="CD30" s="431"/>
      <c r="CE30" s="432"/>
      <c r="CF30" s="421">
        <v>15000</v>
      </c>
      <c r="CG30" s="422"/>
      <c r="CH30" s="422"/>
      <c r="CI30" s="422"/>
      <c r="CJ30" s="422"/>
      <c r="CK30" s="422"/>
      <c r="CL30" s="422"/>
      <c r="CM30" s="423"/>
      <c r="CN30" s="430"/>
      <c r="CO30" s="431"/>
      <c r="CP30" s="431"/>
      <c r="CQ30" s="431"/>
      <c r="CR30" s="431"/>
      <c r="CS30" s="431"/>
      <c r="CT30" s="431"/>
      <c r="CU30" s="435"/>
    </row>
    <row r="31" spans="1:99" s="6" customFormat="1" ht="12.75" x14ac:dyDescent="0.2">
      <c r="A31" s="516"/>
      <c r="B31" s="517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444" t="s">
        <v>277</v>
      </c>
      <c r="S31" s="445"/>
      <c r="T31" s="445"/>
      <c r="U31" s="446"/>
      <c r="V31" s="449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6"/>
      <c r="AI31" s="421"/>
      <c r="AJ31" s="422"/>
      <c r="AK31" s="422"/>
      <c r="AL31" s="422"/>
      <c r="AM31" s="422"/>
      <c r="AN31" s="422"/>
      <c r="AO31" s="422"/>
      <c r="AP31" s="422"/>
      <c r="AQ31" s="423"/>
      <c r="AR31" s="421"/>
      <c r="AS31" s="422"/>
      <c r="AT31" s="422"/>
      <c r="AU31" s="422"/>
      <c r="AV31" s="422"/>
      <c r="AW31" s="422"/>
      <c r="AX31" s="422"/>
      <c r="AY31" s="423"/>
      <c r="AZ31" s="430"/>
      <c r="BA31" s="431"/>
      <c r="BB31" s="431"/>
      <c r="BC31" s="431"/>
      <c r="BD31" s="431"/>
      <c r="BE31" s="431"/>
      <c r="BF31" s="431"/>
      <c r="BG31" s="432"/>
      <c r="BH31" s="430"/>
      <c r="BI31" s="431"/>
      <c r="BJ31" s="431"/>
      <c r="BK31" s="431"/>
      <c r="BL31" s="431"/>
      <c r="BM31" s="431"/>
      <c r="BN31" s="431"/>
      <c r="BO31" s="432"/>
      <c r="BP31" s="430"/>
      <c r="BQ31" s="431"/>
      <c r="BR31" s="431"/>
      <c r="BS31" s="431"/>
      <c r="BT31" s="431"/>
      <c r="BU31" s="431"/>
      <c r="BV31" s="431"/>
      <c r="BW31" s="432"/>
      <c r="BX31" s="430"/>
      <c r="BY31" s="431"/>
      <c r="BZ31" s="431"/>
      <c r="CA31" s="431"/>
      <c r="CB31" s="431"/>
      <c r="CC31" s="431"/>
      <c r="CD31" s="431"/>
      <c r="CE31" s="432"/>
      <c r="CF31" s="421"/>
      <c r="CG31" s="422"/>
      <c r="CH31" s="422"/>
      <c r="CI31" s="422"/>
      <c r="CJ31" s="422"/>
      <c r="CK31" s="422"/>
      <c r="CL31" s="422"/>
      <c r="CM31" s="423"/>
      <c r="CN31" s="430"/>
      <c r="CO31" s="431"/>
      <c r="CP31" s="431"/>
      <c r="CQ31" s="431"/>
      <c r="CR31" s="431"/>
      <c r="CS31" s="431"/>
      <c r="CT31" s="431"/>
      <c r="CU31" s="435"/>
    </row>
    <row r="32" spans="1:99" s="6" customFormat="1" ht="18.75" customHeight="1" x14ac:dyDescent="0.2">
      <c r="A32" s="516"/>
      <c r="B32" s="517"/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444" t="s">
        <v>278</v>
      </c>
      <c r="S32" s="445"/>
      <c r="T32" s="445"/>
      <c r="U32" s="446"/>
      <c r="V32" s="449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6"/>
      <c r="AI32" s="421"/>
      <c r="AJ32" s="422"/>
      <c r="AK32" s="422"/>
      <c r="AL32" s="422"/>
      <c r="AM32" s="422"/>
      <c r="AN32" s="422"/>
      <c r="AO32" s="422"/>
      <c r="AP32" s="422"/>
      <c r="AQ32" s="423"/>
      <c r="AR32" s="421"/>
      <c r="AS32" s="422"/>
      <c r="AT32" s="422"/>
      <c r="AU32" s="422"/>
      <c r="AV32" s="422"/>
      <c r="AW32" s="422"/>
      <c r="AX32" s="422"/>
      <c r="AY32" s="423"/>
      <c r="AZ32" s="430"/>
      <c r="BA32" s="431"/>
      <c r="BB32" s="431"/>
      <c r="BC32" s="431"/>
      <c r="BD32" s="431"/>
      <c r="BE32" s="431"/>
      <c r="BF32" s="431"/>
      <c r="BG32" s="432"/>
      <c r="BH32" s="430"/>
      <c r="BI32" s="431"/>
      <c r="BJ32" s="431"/>
      <c r="BK32" s="431"/>
      <c r="BL32" s="431"/>
      <c r="BM32" s="431"/>
      <c r="BN32" s="431"/>
      <c r="BO32" s="432"/>
      <c r="BP32" s="430"/>
      <c r="BQ32" s="431"/>
      <c r="BR32" s="431"/>
      <c r="BS32" s="431"/>
      <c r="BT32" s="431"/>
      <c r="BU32" s="431"/>
      <c r="BV32" s="431"/>
      <c r="BW32" s="432"/>
      <c r="BX32" s="430"/>
      <c r="BY32" s="431"/>
      <c r="BZ32" s="431"/>
      <c r="CA32" s="431"/>
      <c r="CB32" s="431"/>
      <c r="CC32" s="431"/>
      <c r="CD32" s="431"/>
      <c r="CE32" s="432"/>
      <c r="CF32" s="421"/>
      <c r="CG32" s="422"/>
      <c r="CH32" s="422"/>
      <c r="CI32" s="422"/>
      <c r="CJ32" s="422"/>
      <c r="CK32" s="422"/>
      <c r="CL32" s="422"/>
      <c r="CM32" s="423"/>
      <c r="CN32" s="430"/>
      <c r="CO32" s="431"/>
      <c r="CP32" s="431"/>
      <c r="CQ32" s="431"/>
      <c r="CR32" s="431"/>
      <c r="CS32" s="431"/>
      <c r="CT32" s="431"/>
      <c r="CU32" s="435"/>
    </row>
    <row r="33" spans="1:99" s="6" customFormat="1" ht="18.75" customHeight="1" x14ac:dyDescent="0.2">
      <c r="A33" s="516"/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444" t="s">
        <v>269</v>
      </c>
      <c r="S33" s="445"/>
      <c r="T33" s="445"/>
      <c r="U33" s="446"/>
      <c r="V33" s="449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6"/>
      <c r="AI33" s="421">
        <v>40000</v>
      </c>
      <c r="AJ33" s="422"/>
      <c r="AK33" s="422"/>
      <c r="AL33" s="422"/>
      <c r="AM33" s="422"/>
      <c r="AN33" s="422"/>
      <c r="AO33" s="422"/>
      <c r="AP33" s="422"/>
      <c r="AQ33" s="423"/>
      <c r="AR33" s="421">
        <v>40000</v>
      </c>
      <c r="AS33" s="422"/>
      <c r="AT33" s="422"/>
      <c r="AU33" s="422"/>
      <c r="AV33" s="422"/>
      <c r="AW33" s="422"/>
      <c r="AX33" s="422"/>
      <c r="AY33" s="423"/>
      <c r="AZ33" s="430"/>
      <c r="BA33" s="431"/>
      <c r="BB33" s="431"/>
      <c r="BC33" s="431"/>
      <c r="BD33" s="431"/>
      <c r="BE33" s="431"/>
      <c r="BF33" s="431"/>
      <c r="BG33" s="432"/>
      <c r="BH33" s="430"/>
      <c r="BI33" s="431"/>
      <c r="BJ33" s="431"/>
      <c r="BK33" s="431"/>
      <c r="BL33" s="431"/>
      <c r="BM33" s="431"/>
      <c r="BN33" s="431"/>
      <c r="BO33" s="432"/>
      <c r="BP33" s="430"/>
      <c r="BQ33" s="431"/>
      <c r="BR33" s="431"/>
      <c r="BS33" s="431"/>
      <c r="BT33" s="431"/>
      <c r="BU33" s="431"/>
      <c r="BV33" s="431"/>
      <c r="BW33" s="432"/>
      <c r="BX33" s="430"/>
      <c r="BY33" s="431"/>
      <c r="BZ33" s="431"/>
      <c r="CA33" s="431"/>
      <c r="CB33" s="431"/>
      <c r="CC33" s="431"/>
      <c r="CD33" s="431"/>
      <c r="CE33" s="432"/>
      <c r="CF33" s="421"/>
      <c r="CG33" s="422"/>
      <c r="CH33" s="422"/>
      <c r="CI33" s="422"/>
      <c r="CJ33" s="422"/>
      <c r="CK33" s="422"/>
      <c r="CL33" s="422"/>
      <c r="CM33" s="423"/>
      <c r="CN33" s="430"/>
      <c r="CO33" s="431"/>
      <c r="CP33" s="431"/>
      <c r="CQ33" s="431"/>
      <c r="CR33" s="431"/>
      <c r="CS33" s="431"/>
      <c r="CT33" s="431"/>
      <c r="CU33" s="435"/>
    </row>
    <row r="34" spans="1:99" s="6" customFormat="1" ht="12.75" x14ac:dyDescent="0.2">
      <c r="A34" s="459" t="s">
        <v>101</v>
      </c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526"/>
      <c r="R34" s="461" t="s">
        <v>102</v>
      </c>
      <c r="S34" s="462"/>
      <c r="T34" s="462"/>
      <c r="U34" s="463"/>
      <c r="V34" s="464"/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3"/>
      <c r="AI34" s="452"/>
      <c r="AJ34" s="453"/>
      <c r="AK34" s="453"/>
      <c r="AL34" s="453"/>
      <c r="AM34" s="453"/>
      <c r="AN34" s="453"/>
      <c r="AO34" s="453"/>
      <c r="AP34" s="453"/>
      <c r="AQ34" s="454"/>
      <c r="AR34" s="452"/>
      <c r="AS34" s="453"/>
      <c r="AT34" s="453"/>
      <c r="AU34" s="453"/>
      <c r="AV34" s="453"/>
      <c r="AW34" s="453"/>
      <c r="AX34" s="453"/>
      <c r="AY34" s="454"/>
      <c r="AZ34" s="455"/>
      <c r="BA34" s="456"/>
      <c r="BB34" s="456"/>
      <c r="BC34" s="456"/>
      <c r="BD34" s="456"/>
      <c r="BE34" s="456"/>
      <c r="BF34" s="456"/>
      <c r="BG34" s="457"/>
      <c r="BH34" s="455"/>
      <c r="BI34" s="456"/>
      <c r="BJ34" s="456"/>
      <c r="BK34" s="456"/>
      <c r="BL34" s="456"/>
      <c r="BM34" s="456"/>
      <c r="BN34" s="456"/>
      <c r="BO34" s="457"/>
      <c r="BP34" s="455"/>
      <c r="BQ34" s="456"/>
      <c r="BR34" s="456"/>
      <c r="BS34" s="456"/>
      <c r="BT34" s="456"/>
      <c r="BU34" s="456"/>
      <c r="BV34" s="456"/>
      <c r="BW34" s="457"/>
      <c r="BX34" s="455"/>
      <c r="BY34" s="456"/>
      <c r="BZ34" s="456"/>
      <c r="CA34" s="456"/>
      <c r="CB34" s="456"/>
      <c r="CC34" s="456"/>
      <c r="CD34" s="456"/>
      <c r="CE34" s="457"/>
      <c r="CF34" s="452"/>
      <c r="CG34" s="453"/>
      <c r="CH34" s="453"/>
      <c r="CI34" s="453"/>
      <c r="CJ34" s="453"/>
      <c r="CK34" s="453"/>
      <c r="CL34" s="453"/>
      <c r="CM34" s="454"/>
      <c r="CN34" s="455"/>
      <c r="CO34" s="456"/>
      <c r="CP34" s="456"/>
      <c r="CQ34" s="456"/>
      <c r="CR34" s="456"/>
      <c r="CS34" s="456"/>
      <c r="CT34" s="456"/>
      <c r="CU34" s="458"/>
    </row>
    <row r="35" spans="1:99" s="6" customFormat="1" ht="12.75" x14ac:dyDescent="0.2">
      <c r="A35" s="450" t="s">
        <v>103</v>
      </c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44"/>
      <c r="S35" s="445"/>
      <c r="T35" s="445"/>
      <c r="U35" s="446"/>
      <c r="V35" s="449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6"/>
      <c r="AI35" s="421"/>
      <c r="AJ35" s="422"/>
      <c r="AK35" s="422"/>
      <c r="AL35" s="422"/>
      <c r="AM35" s="422"/>
      <c r="AN35" s="422"/>
      <c r="AO35" s="422"/>
      <c r="AP35" s="422"/>
      <c r="AQ35" s="423"/>
      <c r="AR35" s="421"/>
      <c r="AS35" s="422"/>
      <c r="AT35" s="422"/>
      <c r="AU35" s="422"/>
      <c r="AV35" s="422"/>
      <c r="AW35" s="422"/>
      <c r="AX35" s="422"/>
      <c r="AY35" s="423"/>
      <c r="AZ35" s="430"/>
      <c r="BA35" s="431"/>
      <c r="BB35" s="431"/>
      <c r="BC35" s="431"/>
      <c r="BD35" s="431"/>
      <c r="BE35" s="431"/>
      <c r="BF35" s="431"/>
      <c r="BG35" s="432"/>
      <c r="BH35" s="430"/>
      <c r="BI35" s="431"/>
      <c r="BJ35" s="431"/>
      <c r="BK35" s="431"/>
      <c r="BL35" s="431"/>
      <c r="BM35" s="431"/>
      <c r="BN35" s="431"/>
      <c r="BO35" s="432"/>
      <c r="BP35" s="430"/>
      <c r="BQ35" s="431"/>
      <c r="BR35" s="431"/>
      <c r="BS35" s="431"/>
      <c r="BT35" s="431"/>
      <c r="BU35" s="431"/>
      <c r="BV35" s="431"/>
      <c r="BW35" s="432"/>
      <c r="BX35" s="430"/>
      <c r="BY35" s="431"/>
      <c r="BZ35" s="431"/>
      <c r="CA35" s="431"/>
      <c r="CB35" s="431"/>
      <c r="CC35" s="431"/>
      <c r="CD35" s="431"/>
      <c r="CE35" s="432"/>
      <c r="CF35" s="421"/>
      <c r="CG35" s="422"/>
      <c r="CH35" s="422"/>
      <c r="CI35" s="422"/>
      <c r="CJ35" s="422"/>
      <c r="CK35" s="422"/>
      <c r="CL35" s="422"/>
      <c r="CM35" s="423"/>
      <c r="CN35" s="430"/>
      <c r="CO35" s="431"/>
      <c r="CP35" s="431"/>
      <c r="CQ35" s="431"/>
      <c r="CR35" s="431"/>
      <c r="CS35" s="431"/>
      <c r="CT35" s="431"/>
      <c r="CU35" s="435"/>
    </row>
    <row r="36" spans="1:99" s="6" customFormat="1" ht="12.75" x14ac:dyDescent="0.2">
      <c r="A36" s="527" t="s">
        <v>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469"/>
      <c r="S36" s="470"/>
      <c r="T36" s="470"/>
      <c r="U36" s="471"/>
      <c r="V36" s="472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1"/>
      <c r="AI36" s="521"/>
      <c r="AJ36" s="394"/>
      <c r="AK36" s="394"/>
      <c r="AL36" s="394"/>
      <c r="AM36" s="394"/>
      <c r="AN36" s="394"/>
      <c r="AO36" s="394"/>
      <c r="AP36" s="394"/>
      <c r="AQ36" s="522"/>
      <c r="AR36" s="521"/>
      <c r="AS36" s="394"/>
      <c r="AT36" s="394"/>
      <c r="AU36" s="394"/>
      <c r="AV36" s="394"/>
      <c r="AW36" s="394"/>
      <c r="AX36" s="394"/>
      <c r="AY36" s="522"/>
      <c r="AZ36" s="518"/>
      <c r="BA36" s="519"/>
      <c r="BB36" s="519"/>
      <c r="BC36" s="519"/>
      <c r="BD36" s="519"/>
      <c r="BE36" s="519"/>
      <c r="BF36" s="519"/>
      <c r="BG36" s="520"/>
      <c r="BH36" s="518"/>
      <c r="BI36" s="519"/>
      <c r="BJ36" s="519"/>
      <c r="BK36" s="519"/>
      <c r="BL36" s="519"/>
      <c r="BM36" s="519"/>
      <c r="BN36" s="519"/>
      <c r="BO36" s="520"/>
      <c r="BP36" s="518"/>
      <c r="BQ36" s="519"/>
      <c r="BR36" s="519"/>
      <c r="BS36" s="519"/>
      <c r="BT36" s="519"/>
      <c r="BU36" s="519"/>
      <c r="BV36" s="519"/>
      <c r="BW36" s="520"/>
      <c r="BX36" s="518"/>
      <c r="BY36" s="519"/>
      <c r="BZ36" s="519"/>
      <c r="CA36" s="519"/>
      <c r="CB36" s="519"/>
      <c r="CC36" s="519"/>
      <c r="CD36" s="519"/>
      <c r="CE36" s="520"/>
      <c r="CF36" s="521"/>
      <c r="CG36" s="394"/>
      <c r="CH36" s="394"/>
      <c r="CI36" s="394"/>
      <c r="CJ36" s="394"/>
      <c r="CK36" s="394"/>
      <c r="CL36" s="394"/>
      <c r="CM36" s="522"/>
      <c r="CN36" s="518"/>
      <c r="CO36" s="519"/>
      <c r="CP36" s="519"/>
      <c r="CQ36" s="519"/>
      <c r="CR36" s="519"/>
      <c r="CS36" s="519"/>
      <c r="CT36" s="519"/>
      <c r="CU36" s="523"/>
    </row>
    <row r="37" spans="1:99" s="6" customFormat="1" ht="12.75" x14ac:dyDescent="0.2">
      <c r="A37" s="459" t="s">
        <v>104</v>
      </c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1" t="s">
        <v>105</v>
      </c>
      <c r="S37" s="462"/>
      <c r="T37" s="462"/>
      <c r="U37" s="463"/>
      <c r="V37" s="464" t="s">
        <v>82</v>
      </c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3"/>
      <c r="AI37" s="452"/>
      <c r="AJ37" s="453"/>
      <c r="AK37" s="453"/>
      <c r="AL37" s="453"/>
      <c r="AM37" s="453"/>
      <c r="AN37" s="453"/>
      <c r="AO37" s="453"/>
      <c r="AP37" s="453"/>
      <c r="AQ37" s="454"/>
      <c r="AR37" s="452"/>
      <c r="AS37" s="453"/>
      <c r="AT37" s="453"/>
      <c r="AU37" s="453"/>
      <c r="AV37" s="453"/>
      <c r="AW37" s="453"/>
      <c r="AX37" s="453"/>
      <c r="AY37" s="454"/>
      <c r="AZ37" s="455"/>
      <c r="BA37" s="456"/>
      <c r="BB37" s="456"/>
      <c r="BC37" s="456"/>
      <c r="BD37" s="456"/>
      <c r="BE37" s="456"/>
      <c r="BF37" s="456"/>
      <c r="BG37" s="457"/>
      <c r="BH37" s="455"/>
      <c r="BI37" s="456"/>
      <c r="BJ37" s="456"/>
      <c r="BK37" s="456"/>
      <c r="BL37" s="456"/>
      <c r="BM37" s="456"/>
      <c r="BN37" s="456"/>
      <c r="BO37" s="457"/>
      <c r="BP37" s="455"/>
      <c r="BQ37" s="456"/>
      <c r="BR37" s="456"/>
      <c r="BS37" s="456"/>
      <c r="BT37" s="456"/>
      <c r="BU37" s="456"/>
      <c r="BV37" s="456"/>
      <c r="BW37" s="457"/>
      <c r="BX37" s="455"/>
      <c r="BY37" s="456"/>
      <c r="BZ37" s="456"/>
      <c r="CA37" s="456"/>
      <c r="CB37" s="456"/>
      <c r="CC37" s="456"/>
      <c r="CD37" s="456"/>
      <c r="CE37" s="457"/>
      <c r="CF37" s="452"/>
      <c r="CG37" s="453"/>
      <c r="CH37" s="453"/>
      <c r="CI37" s="453"/>
      <c r="CJ37" s="453"/>
      <c r="CK37" s="453"/>
      <c r="CL37" s="453"/>
      <c r="CM37" s="454"/>
      <c r="CN37" s="455"/>
      <c r="CO37" s="456"/>
      <c r="CP37" s="456"/>
      <c r="CQ37" s="456"/>
      <c r="CR37" s="456"/>
      <c r="CS37" s="456"/>
      <c r="CT37" s="456"/>
      <c r="CU37" s="458"/>
    </row>
    <row r="38" spans="1:99" s="6" customFormat="1" ht="12.75" x14ac:dyDescent="0.2">
      <c r="A38" s="450" t="s">
        <v>106</v>
      </c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44"/>
      <c r="S38" s="445"/>
      <c r="T38" s="445"/>
      <c r="U38" s="446"/>
      <c r="V38" s="449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6"/>
      <c r="AI38" s="421"/>
      <c r="AJ38" s="422"/>
      <c r="AK38" s="422"/>
      <c r="AL38" s="422"/>
      <c r="AM38" s="422"/>
      <c r="AN38" s="422"/>
      <c r="AO38" s="422"/>
      <c r="AP38" s="422"/>
      <c r="AQ38" s="423"/>
      <c r="AR38" s="421"/>
      <c r="AS38" s="422"/>
      <c r="AT38" s="422"/>
      <c r="AU38" s="422"/>
      <c r="AV38" s="422"/>
      <c r="AW38" s="422"/>
      <c r="AX38" s="422"/>
      <c r="AY38" s="423"/>
      <c r="AZ38" s="430"/>
      <c r="BA38" s="431"/>
      <c r="BB38" s="431"/>
      <c r="BC38" s="431"/>
      <c r="BD38" s="431"/>
      <c r="BE38" s="431"/>
      <c r="BF38" s="431"/>
      <c r="BG38" s="432"/>
      <c r="BH38" s="430"/>
      <c r="BI38" s="431"/>
      <c r="BJ38" s="431"/>
      <c r="BK38" s="431"/>
      <c r="BL38" s="431"/>
      <c r="BM38" s="431"/>
      <c r="BN38" s="431"/>
      <c r="BO38" s="432"/>
      <c r="BP38" s="430"/>
      <c r="BQ38" s="431"/>
      <c r="BR38" s="431"/>
      <c r="BS38" s="431"/>
      <c r="BT38" s="431"/>
      <c r="BU38" s="431"/>
      <c r="BV38" s="431"/>
      <c r="BW38" s="432"/>
      <c r="BX38" s="430"/>
      <c r="BY38" s="431"/>
      <c r="BZ38" s="431"/>
      <c r="CA38" s="431"/>
      <c r="CB38" s="431"/>
      <c r="CC38" s="431"/>
      <c r="CD38" s="431"/>
      <c r="CE38" s="432"/>
      <c r="CF38" s="421"/>
      <c r="CG38" s="422"/>
      <c r="CH38" s="422"/>
      <c r="CI38" s="422"/>
      <c r="CJ38" s="422"/>
      <c r="CK38" s="422"/>
      <c r="CL38" s="422"/>
      <c r="CM38" s="423"/>
      <c r="CN38" s="430"/>
      <c r="CO38" s="431"/>
      <c r="CP38" s="431"/>
      <c r="CQ38" s="431"/>
      <c r="CR38" s="431"/>
      <c r="CS38" s="431"/>
      <c r="CT38" s="431"/>
      <c r="CU38" s="435"/>
    </row>
    <row r="39" spans="1:99" s="6" customFormat="1" ht="12.75" x14ac:dyDescent="0.2">
      <c r="A39" s="527" t="s">
        <v>7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469"/>
      <c r="S39" s="470"/>
      <c r="T39" s="470"/>
      <c r="U39" s="471"/>
      <c r="V39" s="472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1"/>
      <c r="AI39" s="521"/>
      <c r="AJ39" s="394"/>
      <c r="AK39" s="394"/>
      <c r="AL39" s="394"/>
      <c r="AM39" s="394"/>
      <c r="AN39" s="394"/>
      <c r="AO39" s="394"/>
      <c r="AP39" s="394"/>
      <c r="AQ39" s="522"/>
      <c r="AR39" s="521"/>
      <c r="AS39" s="394"/>
      <c r="AT39" s="394"/>
      <c r="AU39" s="394"/>
      <c r="AV39" s="394"/>
      <c r="AW39" s="394"/>
      <c r="AX39" s="394"/>
      <c r="AY39" s="522"/>
      <c r="AZ39" s="518"/>
      <c r="BA39" s="519"/>
      <c r="BB39" s="519"/>
      <c r="BC39" s="519"/>
      <c r="BD39" s="519"/>
      <c r="BE39" s="519"/>
      <c r="BF39" s="519"/>
      <c r="BG39" s="520"/>
      <c r="BH39" s="518"/>
      <c r="BI39" s="519"/>
      <c r="BJ39" s="519"/>
      <c r="BK39" s="519"/>
      <c r="BL39" s="519"/>
      <c r="BM39" s="519"/>
      <c r="BN39" s="519"/>
      <c r="BO39" s="520"/>
      <c r="BP39" s="518"/>
      <c r="BQ39" s="519"/>
      <c r="BR39" s="519"/>
      <c r="BS39" s="519"/>
      <c r="BT39" s="519"/>
      <c r="BU39" s="519"/>
      <c r="BV39" s="519"/>
      <c r="BW39" s="520"/>
      <c r="BX39" s="518"/>
      <c r="BY39" s="519"/>
      <c r="BZ39" s="519"/>
      <c r="CA39" s="519"/>
      <c r="CB39" s="519"/>
      <c r="CC39" s="519"/>
      <c r="CD39" s="519"/>
      <c r="CE39" s="520"/>
      <c r="CF39" s="521"/>
      <c r="CG39" s="394"/>
      <c r="CH39" s="394"/>
      <c r="CI39" s="394"/>
      <c r="CJ39" s="394"/>
      <c r="CK39" s="394"/>
      <c r="CL39" s="394"/>
      <c r="CM39" s="522"/>
      <c r="CN39" s="518"/>
      <c r="CO39" s="519"/>
      <c r="CP39" s="519"/>
      <c r="CQ39" s="519"/>
      <c r="CR39" s="519"/>
      <c r="CS39" s="519"/>
      <c r="CT39" s="519"/>
      <c r="CU39" s="523"/>
    </row>
    <row r="40" spans="1:99" s="6" customFormat="1" ht="15" x14ac:dyDescent="0.25">
      <c r="A40" s="529" t="s">
        <v>268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1"/>
      <c r="R40" s="469"/>
      <c r="S40" s="470"/>
      <c r="T40" s="470"/>
      <c r="U40" s="471"/>
      <c r="V40" s="472" t="s">
        <v>269</v>
      </c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3"/>
      <c r="AI40" s="521"/>
      <c r="AJ40" s="534"/>
      <c r="AK40" s="534"/>
      <c r="AL40" s="534"/>
      <c r="AM40" s="534"/>
      <c r="AN40" s="534"/>
      <c r="AO40" s="534"/>
      <c r="AP40" s="534"/>
      <c r="AQ40" s="60"/>
      <c r="AR40" s="521"/>
      <c r="AS40" s="534"/>
      <c r="AT40" s="534"/>
      <c r="AU40" s="534"/>
      <c r="AV40" s="534"/>
      <c r="AW40" s="534"/>
      <c r="AX40" s="534"/>
      <c r="AY40" s="535"/>
      <c r="AZ40" s="38"/>
      <c r="BA40" s="39"/>
      <c r="BB40" s="39"/>
      <c r="BC40" s="39"/>
      <c r="BD40" s="39"/>
      <c r="BE40" s="39"/>
      <c r="BF40" s="39"/>
      <c r="BG40" s="40"/>
      <c r="BH40" s="38"/>
      <c r="BI40" s="39"/>
      <c r="BJ40" s="39"/>
      <c r="BK40" s="39"/>
      <c r="BL40" s="39"/>
      <c r="BM40" s="39"/>
      <c r="BN40" s="39"/>
      <c r="BO40" s="40"/>
      <c r="BP40" s="38"/>
      <c r="BQ40" s="39"/>
      <c r="BR40" s="39"/>
      <c r="BS40" s="39"/>
      <c r="BT40" s="39"/>
      <c r="BU40" s="39"/>
      <c r="BV40" s="39"/>
      <c r="BW40" s="40"/>
      <c r="BX40" s="38"/>
      <c r="BY40" s="39"/>
      <c r="BZ40" s="39"/>
      <c r="CA40" s="39"/>
      <c r="CB40" s="39"/>
      <c r="CC40" s="39"/>
      <c r="CD40" s="39"/>
      <c r="CE40" s="40"/>
      <c r="CF40" s="58"/>
      <c r="CG40" s="59"/>
      <c r="CH40" s="59"/>
      <c r="CI40" s="59"/>
      <c r="CJ40" s="59"/>
      <c r="CK40" s="59"/>
      <c r="CL40" s="59"/>
      <c r="CM40" s="60"/>
      <c r="CN40" s="38"/>
      <c r="CO40" s="39"/>
      <c r="CP40" s="39"/>
      <c r="CQ40" s="39"/>
      <c r="CR40" s="39"/>
      <c r="CS40" s="39"/>
      <c r="CT40" s="39"/>
      <c r="CU40" s="41"/>
    </row>
    <row r="41" spans="1:99" s="6" customFormat="1" ht="12.75" x14ac:dyDescent="0.2">
      <c r="A41" s="459" t="s">
        <v>107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1" t="s">
        <v>108</v>
      </c>
      <c r="S41" s="462"/>
      <c r="T41" s="462"/>
      <c r="U41" s="463"/>
      <c r="V41" s="464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3"/>
      <c r="AI41" s="452"/>
      <c r="AJ41" s="453"/>
      <c r="AK41" s="453"/>
      <c r="AL41" s="453"/>
      <c r="AM41" s="453"/>
      <c r="AN41" s="453"/>
      <c r="AO41" s="453"/>
      <c r="AP41" s="453"/>
      <c r="AQ41" s="454"/>
      <c r="AR41" s="452"/>
      <c r="AS41" s="453"/>
      <c r="AT41" s="453"/>
      <c r="AU41" s="453"/>
      <c r="AV41" s="453"/>
      <c r="AW41" s="453"/>
      <c r="AX41" s="453"/>
      <c r="AY41" s="454"/>
      <c r="AZ41" s="455"/>
      <c r="BA41" s="456"/>
      <c r="BB41" s="456"/>
      <c r="BC41" s="456"/>
      <c r="BD41" s="456"/>
      <c r="BE41" s="456"/>
      <c r="BF41" s="456"/>
      <c r="BG41" s="457"/>
      <c r="BH41" s="455"/>
      <c r="BI41" s="456"/>
      <c r="BJ41" s="456"/>
      <c r="BK41" s="456"/>
      <c r="BL41" s="456"/>
      <c r="BM41" s="456"/>
      <c r="BN41" s="456"/>
      <c r="BO41" s="457"/>
      <c r="BP41" s="455"/>
      <c r="BQ41" s="456"/>
      <c r="BR41" s="456"/>
      <c r="BS41" s="456"/>
      <c r="BT41" s="456"/>
      <c r="BU41" s="456"/>
      <c r="BV41" s="456"/>
      <c r="BW41" s="457"/>
      <c r="BX41" s="455"/>
      <c r="BY41" s="456"/>
      <c r="BZ41" s="456"/>
      <c r="CA41" s="456"/>
      <c r="CB41" s="456"/>
      <c r="CC41" s="456"/>
      <c r="CD41" s="456"/>
      <c r="CE41" s="457"/>
      <c r="CF41" s="452"/>
      <c r="CG41" s="453"/>
      <c r="CH41" s="453"/>
      <c r="CI41" s="453"/>
      <c r="CJ41" s="453"/>
      <c r="CK41" s="453"/>
      <c r="CL41" s="453"/>
      <c r="CM41" s="454"/>
      <c r="CN41" s="455"/>
      <c r="CO41" s="456"/>
      <c r="CP41" s="456"/>
      <c r="CQ41" s="456"/>
      <c r="CR41" s="456"/>
      <c r="CS41" s="456"/>
      <c r="CT41" s="456"/>
      <c r="CU41" s="458"/>
    </row>
    <row r="42" spans="1:99" s="6" customFormat="1" ht="12.75" x14ac:dyDescent="0.2">
      <c r="A42" s="450" t="s">
        <v>109</v>
      </c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44"/>
      <c r="S42" s="445"/>
      <c r="T42" s="445"/>
      <c r="U42" s="446"/>
      <c r="V42" s="449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6"/>
      <c r="AI42" s="421"/>
      <c r="AJ42" s="422"/>
      <c r="AK42" s="422"/>
      <c r="AL42" s="422"/>
      <c r="AM42" s="422"/>
      <c r="AN42" s="422"/>
      <c r="AO42" s="422"/>
      <c r="AP42" s="422"/>
      <c r="AQ42" s="423"/>
      <c r="AR42" s="421"/>
      <c r="AS42" s="422"/>
      <c r="AT42" s="422"/>
      <c r="AU42" s="422"/>
      <c r="AV42" s="422"/>
      <c r="AW42" s="422"/>
      <c r="AX42" s="422"/>
      <c r="AY42" s="423"/>
      <c r="AZ42" s="430"/>
      <c r="BA42" s="431"/>
      <c r="BB42" s="431"/>
      <c r="BC42" s="431"/>
      <c r="BD42" s="431"/>
      <c r="BE42" s="431"/>
      <c r="BF42" s="431"/>
      <c r="BG42" s="432"/>
      <c r="BH42" s="430"/>
      <c r="BI42" s="431"/>
      <c r="BJ42" s="431"/>
      <c r="BK42" s="431"/>
      <c r="BL42" s="431"/>
      <c r="BM42" s="431"/>
      <c r="BN42" s="431"/>
      <c r="BO42" s="432"/>
      <c r="BP42" s="430"/>
      <c r="BQ42" s="431"/>
      <c r="BR42" s="431"/>
      <c r="BS42" s="431"/>
      <c r="BT42" s="431"/>
      <c r="BU42" s="431"/>
      <c r="BV42" s="431"/>
      <c r="BW42" s="432"/>
      <c r="BX42" s="430"/>
      <c r="BY42" s="431"/>
      <c r="BZ42" s="431"/>
      <c r="CA42" s="431"/>
      <c r="CB42" s="431"/>
      <c r="CC42" s="431"/>
      <c r="CD42" s="431"/>
      <c r="CE42" s="432"/>
      <c r="CF42" s="421"/>
      <c r="CG42" s="422"/>
      <c r="CH42" s="422"/>
      <c r="CI42" s="422"/>
      <c r="CJ42" s="422"/>
      <c r="CK42" s="422"/>
      <c r="CL42" s="422"/>
      <c r="CM42" s="423"/>
      <c r="CN42" s="430"/>
      <c r="CO42" s="431"/>
      <c r="CP42" s="431"/>
      <c r="CQ42" s="431"/>
      <c r="CR42" s="431"/>
      <c r="CS42" s="431"/>
      <c r="CT42" s="431"/>
      <c r="CU42" s="435"/>
    </row>
    <row r="43" spans="1:99" s="6" customFormat="1" ht="12.75" x14ac:dyDescent="0.2">
      <c r="A43" s="468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469"/>
      <c r="S43" s="470"/>
      <c r="T43" s="470"/>
      <c r="U43" s="471"/>
      <c r="V43" s="472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1"/>
      <c r="AI43" s="521"/>
      <c r="AJ43" s="394"/>
      <c r="AK43" s="394"/>
      <c r="AL43" s="394"/>
      <c r="AM43" s="394"/>
      <c r="AN43" s="394"/>
      <c r="AO43" s="394"/>
      <c r="AP43" s="394"/>
      <c r="AQ43" s="522"/>
      <c r="AR43" s="521"/>
      <c r="AS43" s="394"/>
      <c r="AT43" s="394"/>
      <c r="AU43" s="394"/>
      <c r="AV43" s="394"/>
      <c r="AW43" s="394"/>
      <c r="AX43" s="394"/>
      <c r="AY43" s="522"/>
      <c r="AZ43" s="518"/>
      <c r="BA43" s="519"/>
      <c r="BB43" s="519"/>
      <c r="BC43" s="519"/>
      <c r="BD43" s="519"/>
      <c r="BE43" s="519"/>
      <c r="BF43" s="519"/>
      <c r="BG43" s="520"/>
      <c r="BH43" s="518"/>
      <c r="BI43" s="519"/>
      <c r="BJ43" s="519"/>
      <c r="BK43" s="519"/>
      <c r="BL43" s="519"/>
      <c r="BM43" s="519"/>
      <c r="BN43" s="519"/>
      <c r="BO43" s="520"/>
      <c r="BP43" s="518"/>
      <c r="BQ43" s="519"/>
      <c r="BR43" s="519"/>
      <c r="BS43" s="519"/>
      <c r="BT43" s="519"/>
      <c r="BU43" s="519"/>
      <c r="BV43" s="519"/>
      <c r="BW43" s="520"/>
      <c r="BX43" s="518"/>
      <c r="BY43" s="519"/>
      <c r="BZ43" s="519"/>
      <c r="CA43" s="519"/>
      <c r="CB43" s="519"/>
      <c r="CC43" s="519"/>
      <c r="CD43" s="519"/>
      <c r="CE43" s="520"/>
      <c r="CF43" s="521"/>
      <c r="CG43" s="394"/>
      <c r="CH43" s="394"/>
      <c r="CI43" s="394"/>
      <c r="CJ43" s="394"/>
      <c r="CK43" s="394"/>
      <c r="CL43" s="394"/>
      <c r="CM43" s="522"/>
      <c r="CN43" s="518"/>
      <c r="CO43" s="519"/>
      <c r="CP43" s="519"/>
      <c r="CQ43" s="519"/>
      <c r="CR43" s="519"/>
      <c r="CS43" s="519"/>
      <c r="CT43" s="519"/>
      <c r="CU43" s="523"/>
    </row>
    <row r="44" spans="1:99" s="6" customFormat="1" ht="12.75" x14ac:dyDescent="0.2">
      <c r="A44" s="459" t="s">
        <v>110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1" t="s">
        <v>111</v>
      </c>
      <c r="S44" s="462"/>
      <c r="T44" s="462"/>
      <c r="U44" s="463"/>
      <c r="V44" s="464"/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3"/>
      <c r="AI44" s="452"/>
      <c r="AJ44" s="453"/>
      <c r="AK44" s="453"/>
      <c r="AL44" s="453"/>
      <c r="AM44" s="453"/>
      <c r="AN44" s="453"/>
      <c r="AO44" s="453"/>
      <c r="AP44" s="453"/>
      <c r="AQ44" s="454"/>
      <c r="AR44" s="452"/>
      <c r="AS44" s="453"/>
      <c r="AT44" s="453"/>
      <c r="AU44" s="453"/>
      <c r="AV44" s="453"/>
      <c r="AW44" s="453"/>
      <c r="AX44" s="453"/>
      <c r="AY44" s="454"/>
      <c r="AZ44" s="455"/>
      <c r="BA44" s="456"/>
      <c r="BB44" s="456"/>
      <c r="BC44" s="456"/>
      <c r="BD44" s="456"/>
      <c r="BE44" s="456"/>
      <c r="BF44" s="456"/>
      <c r="BG44" s="457"/>
      <c r="BH44" s="455"/>
      <c r="BI44" s="456"/>
      <c r="BJ44" s="456"/>
      <c r="BK44" s="456"/>
      <c r="BL44" s="456"/>
      <c r="BM44" s="456"/>
      <c r="BN44" s="456"/>
      <c r="BO44" s="457"/>
      <c r="BP44" s="455"/>
      <c r="BQ44" s="456"/>
      <c r="BR44" s="456"/>
      <c r="BS44" s="456"/>
      <c r="BT44" s="456"/>
      <c r="BU44" s="456"/>
      <c r="BV44" s="456"/>
      <c r="BW44" s="457"/>
      <c r="BX44" s="455"/>
      <c r="BY44" s="456"/>
      <c r="BZ44" s="456"/>
      <c r="CA44" s="456"/>
      <c r="CB44" s="456"/>
      <c r="CC44" s="456"/>
      <c r="CD44" s="456"/>
      <c r="CE44" s="457"/>
      <c r="CF44" s="452"/>
      <c r="CG44" s="453"/>
      <c r="CH44" s="453"/>
      <c r="CI44" s="453"/>
      <c r="CJ44" s="453"/>
      <c r="CK44" s="453"/>
      <c r="CL44" s="453"/>
      <c r="CM44" s="454"/>
      <c r="CN44" s="455"/>
      <c r="CO44" s="456"/>
      <c r="CP44" s="456"/>
      <c r="CQ44" s="456"/>
      <c r="CR44" s="456"/>
      <c r="CS44" s="456"/>
      <c r="CT44" s="456"/>
      <c r="CU44" s="458"/>
    </row>
    <row r="45" spans="1:99" s="6" customFormat="1" ht="12.75" x14ac:dyDescent="0.2">
      <c r="A45" s="436" t="s">
        <v>112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41"/>
      <c r="S45" s="442"/>
      <c r="T45" s="442"/>
      <c r="U45" s="443"/>
      <c r="V45" s="448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3"/>
      <c r="AI45" s="418"/>
      <c r="AJ45" s="419"/>
      <c r="AK45" s="419"/>
      <c r="AL45" s="419"/>
      <c r="AM45" s="419"/>
      <c r="AN45" s="419"/>
      <c r="AO45" s="419"/>
      <c r="AP45" s="419"/>
      <c r="AQ45" s="420"/>
      <c r="AR45" s="418"/>
      <c r="AS45" s="419"/>
      <c r="AT45" s="419"/>
      <c r="AU45" s="419"/>
      <c r="AV45" s="419"/>
      <c r="AW45" s="419"/>
      <c r="AX45" s="419"/>
      <c r="AY45" s="420"/>
      <c r="AZ45" s="427"/>
      <c r="BA45" s="428"/>
      <c r="BB45" s="428"/>
      <c r="BC45" s="428"/>
      <c r="BD45" s="428"/>
      <c r="BE45" s="428"/>
      <c r="BF45" s="428"/>
      <c r="BG45" s="429"/>
      <c r="BH45" s="427"/>
      <c r="BI45" s="428"/>
      <c r="BJ45" s="428"/>
      <c r="BK45" s="428"/>
      <c r="BL45" s="428"/>
      <c r="BM45" s="428"/>
      <c r="BN45" s="428"/>
      <c r="BO45" s="429"/>
      <c r="BP45" s="427"/>
      <c r="BQ45" s="428"/>
      <c r="BR45" s="428"/>
      <c r="BS45" s="428"/>
      <c r="BT45" s="428"/>
      <c r="BU45" s="428"/>
      <c r="BV45" s="428"/>
      <c r="BW45" s="429"/>
      <c r="BX45" s="427"/>
      <c r="BY45" s="428"/>
      <c r="BZ45" s="428"/>
      <c r="CA45" s="428"/>
      <c r="CB45" s="428"/>
      <c r="CC45" s="428"/>
      <c r="CD45" s="428"/>
      <c r="CE45" s="429"/>
      <c r="CF45" s="418"/>
      <c r="CG45" s="419"/>
      <c r="CH45" s="419"/>
      <c r="CI45" s="419"/>
      <c r="CJ45" s="419"/>
      <c r="CK45" s="419"/>
      <c r="CL45" s="419"/>
      <c r="CM45" s="420"/>
      <c r="CN45" s="427"/>
      <c r="CO45" s="428"/>
      <c r="CP45" s="428"/>
      <c r="CQ45" s="428"/>
      <c r="CR45" s="428"/>
      <c r="CS45" s="428"/>
      <c r="CT45" s="428"/>
      <c r="CU45" s="434"/>
    </row>
    <row r="46" spans="1:99" s="6" customFormat="1" ht="12.75" x14ac:dyDescent="0.2">
      <c r="A46" s="450" t="s">
        <v>113</v>
      </c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44"/>
      <c r="S46" s="445"/>
      <c r="T46" s="445"/>
      <c r="U46" s="446"/>
      <c r="V46" s="449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6"/>
      <c r="AI46" s="421"/>
      <c r="AJ46" s="422"/>
      <c r="AK46" s="422"/>
      <c r="AL46" s="422"/>
      <c r="AM46" s="422"/>
      <c r="AN46" s="422"/>
      <c r="AO46" s="422"/>
      <c r="AP46" s="422"/>
      <c r="AQ46" s="423"/>
      <c r="AR46" s="421"/>
      <c r="AS46" s="422"/>
      <c r="AT46" s="422"/>
      <c r="AU46" s="422"/>
      <c r="AV46" s="422"/>
      <c r="AW46" s="422"/>
      <c r="AX46" s="422"/>
      <c r="AY46" s="423"/>
      <c r="AZ46" s="430"/>
      <c r="BA46" s="431"/>
      <c r="BB46" s="431"/>
      <c r="BC46" s="431"/>
      <c r="BD46" s="431"/>
      <c r="BE46" s="431"/>
      <c r="BF46" s="431"/>
      <c r="BG46" s="432"/>
      <c r="BH46" s="430"/>
      <c r="BI46" s="431"/>
      <c r="BJ46" s="431"/>
      <c r="BK46" s="431"/>
      <c r="BL46" s="431"/>
      <c r="BM46" s="431"/>
      <c r="BN46" s="431"/>
      <c r="BO46" s="432"/>
      <c r="BP46" s="430"/>
      <c r="BQ46" s="431"/>
      <c r="BR46" s="431"/>
      <c r="BS46" s="431"/>
      <c r="BT46" s="431"/>
      <c r="BU46" s="431"/>
      <c r="BV46" s="431"/>
      <c r="BW46" s="432"/>
      <c r="BX46" s="430"/>
      <c r="BY46" s="431"/>
      <c r="BZ46" s="431"/>
      <c r="CA46" s="431"/>
      <c r="CB46" s="431"/>
      <c r="CC46" s="431"/>
      <c r="CD46" s="431"/>
      <c r="CE46" s="432"/>
      <c r="CF46" s="421"/>
      <c r="CG46" s="422"/>
      <c r="CH46" s="422"/>
      <c r="CI46" s="422"/>
      <c r="CJ46" s="422"/>
      <c r="CK46" s="422"/>
      <c r="CL46" s="422"/>
      <c r="CM46" s="423"/>
      <c r="CN46" s="430"/>
      <c r="CO46" s="431"/>
      <c r="CP46" s="431"/>
      <c r="CQ46" s="431"/>
      <c r="CR46" s="431"/>
      <c r="CS46" s="431"/>
      <c r="CT46" s="431"/>
      <c r="CU46" s="435"/>
    </row>
    <row r="47" spans="1:99" s="6" customFormat="1" ht="12.75" x14ac:dyDescent="0.2">
      <c r="A47" s="459" t="s">
        <v>114</v>
      </c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1" t="s">
        <v>115</v>
      </c>
      <c r="S47" s="462"/>
      <c r="T47" s="462"/>
      <c r="U47" s="463"/>
      <c r="V47" s="464" t="s">
        <v>82</v>
      </c>
      <c r="W47" s="462"/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3"/>
      <c r="AI47" s="452">
        <v>2217243.9</v>
      </c>
      <c r="AJ47" s="453"/>
      <c r="AK47" s="453"/>
      <c r="AL47" s="453"/>
      <c r="AM47" s="453"/>
      <c r="AN47" s="453"/>
      <c r="AO47" s="453"/>
      <c r="AP47" s="453"/>
      <c r="AQ47" s="454"/>
      <c r="AR47" s="452">
        <v>2217243.9</v>
      </c>
      <c r="AS47" s="453"/>
      <c r="AT47" s="453"/>
      <c r="AU47" s="453"/>
      <c r="AV47" s="453"/>
      <c r="AW47" s="453"/>
      <c r="AX47" s="453"/>
      <c r="AY47" s="454"/>
      <c r="AZ47" s="455"/>
      <c r="BA47" s="456"/>
      <c r="BB47" s="456"/>
      <c r="BC47" s="456"/>
      <c r="BD47" s="456"/>
      <c r="BE47" s="456"/>
      <c r="BF47" s="456"/>
      <c r="BG47" s="457"/>
      <c r="BH47" s="455"/>
      <c r="BI47" s="456"/>
      <c r="BJ47" s="456"/>
      <c r="BK47" s="456"/>
      <c r="BL47" s="456"/>
      <c r="BM47" s="456"/>
      <c r="BN47" s="456"/>
      <c r="BO47" s="457"/>
      <c r="BP47" s="455"/>
      <c r="BQ47" s="456"/>
      <c r="BR47" s="456"/>
      <c r="BS47" s="456"/>
      <c r="BT47" s="456"/>
      <c r="BU47" s="456"/>
      <c r="BV47" s="456"/>
      <c r="BW47" s="457"/>
      <c r="BX47" s="455"/>
      <c r="BY47" s="456"/>
      <c r="BZ47" s="456"/>
      <c r="CA47" s="456"/>
      <c r="CB47" s="456"/>
      <c r="CC47" s="456"/>
      <c r="CD47" s="456"/>
      <c r="CE47" s="457"/>
      <c r="CF47" s="452">
        <v>15000</v>
      </c>
      <c r="CG47" s="453"/>
      <c r="CH47" s="453"/>
      <c r="CI47" s="453"/>
      <c r="CJ47" s="453"/>
      <c r="CK47" s="453"/>
      <c r="CL47" s="453"/>
      <c r="CM47" s="454"/>
      <c r="CN47" s="455"/>
      <c r="CO47" s="456"/>
      <c r="CP47" s="456"/>
      <c r="CQ47" s="456"/>
      <c r="CR47" s="456"/>
      <c r="CS47" s="456"/>
      <c r="CT47" s="456"/>
      <c r="CU47" s="458"/>
    </row>
    <row r="48" spans="1:99" s="6" customFormat="1" ht="12.75" x14ac:dyDescent="0.2">
      <c r="A48" s="450" t="s">
        <v>116</v>
      </c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44"/>
      <c r="S48" s="445"/>
      <c r="T48" s="445"/>
      <c r="U48" s="446"/>
      <c r="V48" s="449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6"/>
      <c r="AI48" s="421"/>
      <c r="AJ48" s="422"/>
      <c r="AK48" s="422"/>
      <c r="AL48" s="422"/>
      <c r="AM48" s="422"/>
      <c r="AN48" s="422"/>
      <c r="AO48" s="422"/>
      <c r="AP48" s="422"/>
      <c r="AQ48" s="423"/>
      <c r="AR48" s="421"/>
      <c r="AS48" s="422"/>
      <c r="AT48" s="422"/>
      <c r="AU48" s="422"/>
      <c r="AV48" s="422"/>
      <c r="AW48" s="422"/>
      <c r="AX48" s="422"/>
      <c r="AY48" s="423"/>
      <c r="AZ48" s="430"/>
      <c r="BA48" s="431"/>
      <c r="BB48" s="431"/>
      <c r="BC48" s="431"/>
      <c r="BD48" s="431"/>
      <c r="BE48" s="431"/>
      <c r="BF48" s="431"/>
      <c r="BG48" s="432"/>
      <c r="BH48" s="430"/>
      <c r="BI48" s="431"/>
      <c r="BJ48" s="431"/>
      <c r="BK48" s="431"/>
      <c r="BL48" s="431"/>
      <c r="BM48" s="431"/>
      <c r="BN48" s="431"/>
      <c r="BO48" s="432"/>
      <c r="BP48" s="430"/>
      <c r="BQ48" s="431"/>
      <c r="BR48" s="431"/>
      <c r="BS48" s="431"/>
      <c r="BT48" s="431"/>
      <c r="BU48" s="431"/>
      <c r="BV48" s="431"/>
      <c r="BW48" s="432"/>
      <c r="BX48" s="430"/>
      <c r="BY48" s="431"/>
      <c r="BZ48" s="431"/>
      <c r="CA48" s="431"/>
      <c r="CB48" s="431"/>
      <c r="CC48" s="431"/>
      <c r="CD48" s="431"/>
      <c r="CE48" s="432"/>
      <c r="CF48" s="421"/>
      <c r="CG48" s="422"/>
      <c r="CH48" s="422"/>
      <c r="CI48" s="422"/>
      <c r="CJ48" s="422"/>
      <c r="CK48" s="422"/>
      <c r="CL48" s="422"/>
      <c r="CM48" s="423"/>
      <c r="CN48" s="430"/>
      <c r="CO48" s="431"/>
      <c r="CP48" s="431"/>
      <c r="CQ48" s="431"/>
      <c r="CR48" s="431"/>
      <c r="CS48" s="431"/>
      <c r="CT48" s="431"/>
      <c r="CU48" s="435"/>
    </row>
    <row r="49" spans="1:99" s="6" customFormat="1" ht="12.75" x14ac:dyDescent="0.2">
      <c r="A49" s="536" t="s">
        <v>270</v>
      </c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8"/>
      <c r="R49" s="461"/>
      <c r="S49" s="462"/>
      <c r="T49" s="462"/>
      <c r="U49" s="463"/>
      <c r="V49" s="464" t="s">
        <v>271</v>
      </c>
      <c r="W49" s="462"/>
      <c r="X49" s="462"/>
      <c r="Y49" s="462"/>
      <c r="Z49" s="462"/>
      <c r="AA49" s="462"/>
      <c r="AB49" s="462"/>
      <c r="AC49" s="462"/>
      <c r="AD49" s="462"/>
      <c r="AE49" s="462"/>
      <c r="AF49" s="462"/>
      <c r="AG49" s="462"/>
      <c r="AH49" s="463"/>
      <c r="AI49" s="452">
        <v>2217243.9</v>
      </c>
      <c r="AJ49" s="453"/>
      <c r="AK49" s="453"/>
      <c r="AL49" s="453"/>
      <c r="AM49" s="453"/>
      <c r="AN49" s="453"/>
      <c r="AO49" s="453"/>
      <c r="AP49" s="453"/>
      <c r="AQ49" s="454"/>
      <c r="AR49" s="452">
        <v>2217243.9</v>
      </c>
      <c r="AS49" s="453"/>
      <c r="AT49" s="453"/>
      <c r="AU49" s="453"/>
      <c r="AV49" s="453"/>
      <c r="AW49" s="453"/>
      <c r="AX49" s="453"/>
      <c r="AY49" s="454"/>
      <c r="AZ49" s="455"/>
      <c r="BA49" s="456"/>
      <c r="BB49" s="456"/>
      <c r="BC49" s="456"/>
      <c r="BD49" s="456"/>
      <c r="BE49" s="456"/>
      <c r="BF49" s="456"/>
      <c r="BG49" s="457"/>
      <c r="BH49" s="455"/>
      <c r="BI49" s="456"/>
      <c r="BJ49" s="456"/>
      <c r="BK49" s="456"/>
      <c r="BL49" s="456"/>
      <c r="BM49" s="456"/>
      <c r="BN49" s="456"/>
      <c r="BO49" s="457"/>
      <c r="BP49" s="455"/>
      <c r="BQ49" s="456"/>
      <c r="BR49" s="456"/>
      <c r="BS49" s="456"/>
      <c r="BT49" s="456"/>
      <c r="BU49" s="456"/>
      <c r="BV49" s="456"/>
      <c r="BW49" s="457"/>
      <c r="BX49" s="455"/>
      <c r="BY49" s="456"/>
      <c r="BZ49" s="456"/>
      <c r="CA49" s="456"/>
      <c r="CB49" s="456"/>
      <c r="CC49" s="456"/>
      <c r="CD49" s="456"/>
      <c r="CE49" s="457"/>
      <c r="CF49" s="452">
        <v>15000</v>
      </c>
      <c r="CG49" s="453"/>
      <c r="CH49" s="453"/>
      <c r="CI49" s="453"/>
      <c r="CJ49" s="453"/>
      <c r="CK49" s="453"/>
      <c r="CL49" s="453"/>
      <c r="CM49" s="454"/>
      <c r="CN49" s="455"/>
      <c r="CO49" s="456"/>
      <c r="CP49" s="456"/>
      <c r="CQ49" s="456"/>
      <c r="CR49" s="456"/>
      <c r="CS49" s="456"/>
      <c r="CT49" s="456"/>
      <c r="CU49" s="458"/>
    </row>
    <row r="50" spans="1:99" s="6" customFormat="1" ht="27.75" customHeight="1" x14ac:dyDescent="0.2">
      <c r="A50" s="539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3"/>
      <c r="R50" s="444"/>
      <c r="S50" s="445"/>
      <c r="T50" s="445"/>
      <c r="U50" s="446"/>
      <c r="V50" s="449"/>
      <c r="W50" s="445"/>
      <c r="X50" s="445"/>
      <c r="Y50" s="445"/>
      <c r="Z50" s="445"/>
      <c r="AA50" s="445"/>
      <c r="AB50" s="445"/>
      <c r="AC50" s="445"/>
      <c r="AD50" s="445"/>
      <c r="AE50" s="445"/>
      <c r="AF50" s="445"/>
      <c r="AG50" s="445"/>
      <c r="AH50" s="446"/>
      <c r="AI50" s="421"/>
      <c r="AJ50" s="422"/>
      <c r="AK50" s="422"/>
      <c r="AL50" s="422"/>
      <c r="AM50" s="422"/>
      <c r="AN50" s="422"/>
      <c r="AO50" s="422"/>
      <c r="AP50" s="422"/>
      <c r="AQ50" s="423"/>
      <c r="AR50" s="421"/>
      <c r="AS50" s="422"/>
      <c r="AT50" s="422"/>
      <c r="AU50" s="422"/>
      <c r="AV50" s="422"/>
      <c r="AW50" s="422"/>
      <c r="AX50" s="422"/>
      <c r="AY50" s="423"/>
      <c r="AZ50" s="430"/>
      <c r="BA50" s="431"/>
      <c r="BB50" s="431"/>
      <c r="BC50" s="431"/>
      <c r="BD50" s="431"/>
      <c r="BE50" s="431"/>
      <c r="BF50" s="431"/>
      <c r="BG50" s="432"/>
      <c r="BH50" s="430"/>
      <c r="BI50" s="431"/>
      <c r="BJ50" s="431"/>
      <c r="BK50" s="431"/>
      <c r="BL50" s="431"/>
      <c r="BM50" s="431"/>
      <c r="BN50" s="431"/>
      <c r="BO50" s="432"/>
      <c r="BP50" s="430"/>
      <c r="BQ50" s="431"/>
      <c r="BR50" s="431"/>
      <c r="BS50" s="431"/>
      <c r="BT50" s="431"/>
      <c r="BU50" s="431"/>
      <c r="BV50" s="431"/>
      <c r="BW50" s="432"/>
      <c r="BX50" s="430"/>
      <c r="BY50" s="431"/>
      <c r="BZ50" s="431"/>
      <c r="CA50" s="431"/>
      <c r="CB50" s="431"/>
      <c r="CC50" s="431"/>
      <c r="CD50" s="431"/>
      <c r="CE50" s="432"/>
      <c r="CF50" s="421"/>
      <c r="CG50" s="422"/>
      <c r="CH50" s="422"/>
      <c r="CI50" s="422"/>
      <c r="CJ50" s="422"/>
      <c r="CK50" s="422"/>
      <c r="CL50" s="422"/>
      <c r="CM50" s="423"/>
      <c r="CN50" s="430"/>
      <c r="CO50" s="431"/>
      <c r="CP50" s="431"/>
      <c r="CQ50" s="431"/>
      <c r="CR50" s="431"/>
      <c r="CS50" s="431"/>
      <c r="CT50" s="431"/>
      <c r="CU50" s="435"/>
    </row>
    <row r="51" spans="1:99" s="6" customFormat="1" ht="12.75" x14ac:dyDescent="0.2">
      <c r="A51" s="459" t="s">
        <v>117</v>
      </c>
      <c r="B51" s="460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1" t="s">
        <v>118</v>
      </c>
      <c r="S51" s="462"/>
      <c r="T51" s="462"/>
      <c r="U51" s="463"/>
      <c r="V51" s="464" t="s">
        <v>82</v>
      </c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3"/>
      <c r="AI51" s="452"/>
      <c r="AJ51" s="453"/>
      <c r="AK51" s="453"/>
      <c r="AL51" s="453"/>
      <c r="AM51" s="453"/>
      <c r="AN51" s="453"/>
      <c r="AO51" s="453"/>
      <c r="AP51" s="453"/>
      <c r="AQ51" s="454"/>
      <c r="AR51" s="452"/>
      <c r="AS51" s="453"/>
      <c r="AT51" s="453"/>
      <c r="AU51" s="453"/>
      <c r="AV51" s="453"/>
      <c r="AW51" s="453"/>
      <c r="AX51" s="453"/>
      <c r="AY51" s="454"/>
      <c r="AZ51" s="455"/>
      <c r="BA51" s="456"/>
      <c r="BB51" s="456"/>
      <c r="BC51" s="456"/>
      <c r="BD51" s="456"/>
      <c r="BE51" s="456"/>
      <c r="BF51" s="456"/>
      <c r="BG51" s="457"/>
      <c r="BH51" s="455"/>
      <c r="BI51" s="456"/>
      <c r="BJ51" s="456"/>
      <c r="BK51" s="456"/>
      <c r="BL51" s="456"/>
      <c r="BM51" s="456"/>
      <c r="BN51" s="456"/>
      <c r="BO51" s="457"/>
      <c r="BP51" s="455"/>
      <c r="BQ51" s="456"/>
      <c r="BR51" s="456"/>
      <c r="BS51" s="456"/>
      <c r="BT51" s="456"/>
      <c r="BU51" s="456"/>
      <c r="BV51" s="456"/>
      <c r="BW51" s="457"/>
      <c r="BX51" s="455"/>
      <c r="BY51" s="456"/>
      <c r="BZ51" s="456"/>
      <c r="CA51" s="456"/>
      <c r="CB51" s="456"/>
      <c r="CC51" s="456"/>
      <c r="CD51" s="456"/>
      <c r="CE51" s="457"/>
      <c r="CF51" s="452"/>
      <c r="CG51" s="453"/>
      <c r="CH51" s="453"/>
      <c r="CI51" s="453"/>
      <c r="CJ51" s="453"/>
      <c r="CK51" s="453"/>
      <c r="CL51" s="453"/>
      <c r="CM51" s="454"/>
      <c r="CN51" s="455"/>
      <c r="CO51" s="456"/>
      <c r="CP51" s="456"/>
      <c r="CQ51" s="456"/>
      <c r="CR51" s="456"/>
      <c r="CS51" s="456"/>
      <c r="CT51" s="456"/>
      <c r="CU51" s="458"/>
    </row>
    <row r="52" spans="1:99" s="6" customFormat="1" ht="12.75" x14ac:dyDescent="0.2">
      <c r="A52" s="450" t="s">
        <v>119</v>
      </c>
      <c r="B52" s="451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44"/>
      <c r="S52" s="445"/>
      <c r="T52" s="445"/>
      <c r="U52" s="446"/>
      <c r="V52" s="449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6"/>
      <c r="AI52" s="421"/>
      <c r="AJ52" s="422"/>
      <c r="AK52" s="422"/>
      <c r="AL52" s="422"/>
      <c r="AM52" s="422"/>
      <c r="AN52" s="422"/>
      <c r="AO52" s="422"/>
      <c r="AP52" s="422"/>
      <c r="AQ52" s="423"/>
      <c r="AR52" s="421"/>
      <c r="AS52" s="422"/>
      <c r="AT52" s="422"/>
      <c r="AU52" s="422"/>
      <c r="AV52" s="422"/>
      <c r="AW52" s="422"/>
      <c r="AX52" s="422"/>
      <c r="AY52" s="423"/>
      <c r="AZ52" s="430"/>
      <c r="BA52" s="431"/>
      <c r="BB52" s="431"/>
      <c r="BC52" s="431"/>
      <c r="BD52" s="431"/>
      <c r="BE52" s="431"/>
      <c r="BF52" s="431"/>
      <c r="BG52" s="432"/>
      <c r="BH52" s="430"/>
      <c r="BI52" s="431"/>
      <c r="BJ52" s="431"/>
      <c r="BK52" s="431"/>
      <c r="BL52" s="431"/>
      <c r="BM52" s="431"/>
      <c r="BN52" s="431"/>
      <c r="BO52" s="432"/>
      <c r="BP52" s="430"/>
      <c r="BQ52" s="431"/>
      <c r="BR52" s="431"/>
      <c r="BS52" s="431"/>
      <c r="BT52" s="431"/>
      <c r="BU52" s="431"/>
      <c r="BV52" s="431"/>
      <c r="BW52" s="432"/>
      <c r="BX52" s="430"/>
      <c r="BY52" s="431"/>
      <c r="BZ52" s="431"/>
      <c r="CA52" s="431"/>
      <c r="CB52" s="431"/>
      <c r="CC52" s="431"/>
      <c r="CD52" s="431"/>
      <c r="CE52" s="432"/>
      <c r="CF52" s="421"/>
      <c r="CG52" s="422"/>
      <c r="CH52" s="422"/>
      <c r="CI52" s="422"/>
      <c r="CJ52" s="422"/>
      <c r="CK52" s="422"/>
      <c r="CL52" s="422"/>
      <c r="CM52" s="423"/>
      <c r="CN52" s="430"/>
      <c r="CO52" s="431"/>
      <c r="CP52" s="431"/>
      <c r="CQ52" s="431"/>
      <c r="CR52" s="431"/>
      <c r="CS52" s="431"/>
      <c r="CT52" s="431"/>
      <c r="CU52" s="435"/>
    </row>
    <row r="53" spans="1:99" s="6" customFormat="1" ht="12.75" x14ac:dyDescent="0.2">
      <c r="A53" s="459" t="s">
        <v>98</v>
      </c>
      <c r="B53" s="460"/>
      <c r="C53" s="460"/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1" t="s">
        <v>120</v>
      </c>
      <c r="S53" s="462"/>
      <c r="T53" s="462"/>
      <c r="U53" s="463"/>
      <c r="V53" s="464"/>
      <c r="W53" s="462"/>
      <c r="X53" s="462"/>
      <c r="Y53" s="462"/>
      <c r="Z53" s="462"/>
      <c r="AA53" s="462"/>
      <c r="AB53" s="462"/>
      <c r="AC53" s="462"/>
      <c r="AD53" s="462"/>
      <c r="AE53" s="462"/>
      <c r="AF53" s="462"/>
      <c r="AG53" s="462"/>
      <c r="AH53" s="463"/>
      <c r="AI53" s="452"/>
      <c r="AJ53" s="453"/>
      <c r="AK53" s="453"/>
      <c r="AL53" s="453"/>
      <c r="AM53" s="453"/>
      <c r="AN53" s="453"/>
      <c r="AO53" s="453"/>
      <c r="AP53" s="453"/>
      <c r="AQ53" s="454"/>
      <c r="AR53" s="452"/>
      <c r="AS53" s="453"/>
      <c r="AT53" s="453"/>
      <c r="AU53" s="453"/>
      <c r="AV53" s="453"/>
      <c r="AW53" s="453"/>
      <c r="AX53" s="453"/>
      <c r="AY53" s="454"/>
      <c r="AZ53" s="455"/>
      <c r="BA53" s="456"/>
      <c r="BB53" s="456"/>
      <c r="BC53" s="456"/>
      <c r="BD53" s="456"/>
      <c r="BE53" s="456"/>
      <c r="BF53" s="456"/>
      <c r="BG53" s="457"/>
      <c r="BH53" s="455"/>
      <c r="BI53" s="456"/>
      <c r="BJ53" s="456"/>
      <c r="BK53" s="456"/>
      <c r="BL53" s="456"/>
      <c r="BM53" s="456"/>
      <c r="BN53" s="456"/>
      <c r="BO53" s="457"/>
      <c r="BP53" s="455"/>
      <c r="BQ53" s="456"/>
      <c r="BR53" s="456"/>
      <c r="BS53" s="456"/>
      <c r="BT53" s="456"/>
      <c r="BU53" s="456"/>
      <c r="BV53" s="456"/>
      <c r="BW53" s="457"/>
      <c r="BX53" s="455"/>
      <c r="BY53" s="456"/>
      <c r="BZ53" s="456"/>
      <c r="CA53" s="456"/>
      <c r="CB53" s="456"/>
      <c r="CC53" s="456"/>
      <c r="CD53" s="456"/>
      <c r="CE53" s="457"/>
      <c r="CF53" s="452"/>
      <c r="CG53" s="453"/>
      <c r="CH53" s="453"/>
      <c r="CI53" s="453"/>
      <c r="CJ53" s="453"/>
      <c r="CK53" s="453"/>
      <c r="CL53" s="453"/>
      <c r="CM53" s="454"/>
      <c r="CN53" s="455"/>
      <c r="CO53" s="456"/>
      <c r="CP53" s="456"/>
      <c r="CQ53" s="456"/>
      <c r="CR53" s="456"/>
      <c r="CS53" s="456"/>
      <c r="CT53" s="456"/>
      <c r="CU53" s="458"/>
    </row>
    <row r="54" spans="1:99" s="6" customFormat="1" ht="12.75" x14ac:dyDescent="0.2">
      <c r="A54" s="450" t="s">
        <v>121</v>
      </c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44"/>
      <c r="S54" s="445"/>
      <c r="T54" s="445"/>
      <c r="U54" s="446"/>
      <c r="V54" s="449"/>
      <c r="W54" s="445"/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6"/>
      <c r="AI54" s="421"/>
      <c r="AJ54" s="422"/>
      <c r="AK54" s="422"/>
      <c r="AL54" s="422"/>
      <c r="AM54" s="422"/>
      <c r="AN54" s="422"/>
      <c r="AO54" s="422"/>
      <c r="AP54" s="422"/>
      <c r="AQ54" s="423"/>
      <c r="AR54" s="421"/>
      <c r="AS54" s="422"/>
      <c r="AT54" s="422"/>
      <c r="AU54" s="422"/>
      <c r="AV54" s="422"/>
      <c r="AW54" s="422"/>
      <c r="AX54" s="422"/>
      <c r="AY54" s="423"/>
      <c r="AZ54" s="430"/>
      <c r="BA54" s="431"/>
      <c r="BB54" s="431"/>
      <c r="BC54" s="431"/>
      <c r="BD54" s="431"/>
      <c r="BE54" s="431"/>
      <c r="BF54" s="431"/>
      <c r="BG54" s="432"/>
      <c r="BH54" s="430"/>
      <c r="BI54" s="431"/>
      <c r="BJ54" s="431"/>
      <c r="BK54" s="431"/>
      <c r="BL54" s="431"/>
      <c r="BM54" s="431"/>
      <c r="BN54" s="431"/>
      <c r="BO54" s="432"/>
      <c r="BP54" s="430"/>
      <c r="BQ54" s="431"/>
      <c r="BR54" s="431"/>
      <c r="BS54" s="431"/>
      <c r="BT54" s="431"/>
      <c r="BU54" s="431"/>
      <c r="BV54" s="431"/>
      <c r="BW54" s="432"/>
      <c r="BX54" s="430"/>
      <c r="BY54" s="431"/>
      <c r="BZ54" s="431"/>
      <c r="CA54" s="431"/>
      <c r="CB54" s="431"/>
      <c r="CC54" s="431"/>
      <c r="CD54" s="431"/>
      <c r="CE54" s="432"/>
      <c r="CF54" s="421"/>
      <c r="CG54" s="422"/>
      <c r="CH54" s="422"/>
      <c r="CI54" s="422"/>
      <c r="CJ54" s="422"/>
      <c r="CK54" s="422"/>
      <c r="CL54" s="422"/>
      <c r="CM54" s="423"/>
      <c r="CN54" s="430"/>
      <c r="CO54" s="431"/>
      <c r="CP54" s="431"/>
      <c r="CQ54" s="431"/>
      <c r="CR54" s="431"/>
      <c r="CS54" s="431"/>
      <c r="CT54" s="431"/>
      <c r="CU54" s="435"/>
    </row>
    <row r="55" spans="1:99" s="6" customFormat="1" ht="12.75" x14ac:dyDescent="0.2">
      <c r="A55" s="468" t="s">
        <v>122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469" t="s">
        <v>123</v>
      </c>
      <c r="S55" s="470"/>
      <c r="T55" s="470"/>
      <c r="U55" s="471"/>
      <c r="V55" s="472"/>
      <c r="W55" s="470"/>
      <c r="X55" s="470"/>
      <c r="Y55" s="470"/>
      <c r="Z55" s="470"/>
      <c r="AA55" s="470"/>
      <c r="AB55" s="470"/>
      <c r="AC55" s="470"/>
      <c r="AD55" s="470"/>
      <c r="AE55" s="470"/>
      <c r="AF55" s="470"/>
      <c r="AG55" s="470"/>
      <c r="AH55" s="471"/>
      <c r="AI55" s="521"/>
      <c r="AJ55" s="394"/>
      <c r="AK55" s="394"/>
      <c r="AL55" s="394"/>
      <c r="AM55" s="394"/>
      <c r="AN55" s="394"/>
      <c r="AO55" s="394"/>
      <c r="AP55" s="394"/>
      <c r="AQ55" s="522"/>
      <c r="AR55" s="521"/>
      <c r="AS55" s="394"/>
      <c r="AT55" s="394"/>
      <c r="AU55" s="394"/>
      <c r="AV55" s="394"/>
      <c r="AW55" s="394"/>
      <c r="AX55" s="394"/>
      <c r="AY55" s="522"/>
      <c r="AZ55" s="518"/>
      <c r="BA55" s="519"/>
      <c r="BB55" s="519"/>
      <c r="BC55" s="519"/>
      <c r="BD55" s="519"/>
      <c r="BE55" s="519"/>
      <c r="BF55" s="519"/>
      <c r="BG55" s="520"/>
      <c r="BH55" s="518"/>
      <c r="BI55" s="519"/>
      <c r="BJ55" s="519"/>
      <c r="BK55" s="519"/>
      <c r="BL55" s="519"/>
      <c r="BM55" s="519"/>
      <c r="BN55" s="519"/>
      <c r="BO55" s="520"/>
      <c r="BP55" s="518"/>
      <c r="BQ55" s="519"/>
      <c r="BR55" s="519"/>
      <c r="BS55" s="519"/>
      <c r="BT55" s="519"/>
      <c r="BU55" s="519"/>
      <c r="BV55" s="519"/>
      <c r="BW55" s="520"/>
      <c r="BX55" s="518"/>
      <c r="BY55" s="519"/>
      <c r="BZ55" s="519"/>
      <c r="CA55" s="519"/>
      <c r="CB55" s="519"/>
      <c r="CC55" s="519"/>
      <c r="CD55" s="519"/>
      <c r="CE55" s="520"/>
      <c r="CF55" s="521"/>
      <c r="CG55" s="394"/>
      <c r="CH55" s="394"/>
      <c r="CI55" s="394"/>
      <c r="CJ55" s="394"/>
      <c r="CK55" s="394"/>
      <c r="CL55" s="394"/>
      <c r="CM55" s="522"/>
      <c r="CN55" s="518"/>
      <c r="CO55" s="519"/>
      <c r="CP55" s="519"/>
      <c r="CQ55" s="519"/>
      <c r="CR55" s="519"/>
      <c r="CS55" s="519"/>
      <c r="CT55" s="519"/>
      <c r="CU55" s="523"/>
    </row>
    <row r="56" spans="1:99" s="6" customFormat="1" ht="12.75" x14ac:dyDescent="0.2">
      <c r="A56" s="459" t="s">
        <v>124</v>
      </c>
      <c r="B56" s="460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1" t="s">
        <v>125</v>
      </c>
      <c r="S56" s="462"/>
      <c r="T56" s="462"/>
      <c r="U56" s="463"/>
      <c r="V56" s="464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3"/>
      <c r="AI56" s="452"/>
      <c r="AJ56" s="453"/>
      <c r="AK56" s="453"/>
      <c r="AL56" s="453"/>
      <c r="AM56" s="453"/>
      <c r="AN56" s="453"/>
      <c r="AO56" s="453"/>
      <c r="AP56" s="453"/>
      <c r="AQ56" s="454"/>
      <c r="AR56" s="452"/>
      <c r="AS56" s="453"/>
      <c r="AT56" s="453"/>
      <c r="AU56" s="453"/>
      <c r="AV56" s="453"/>
      <c r="AW56" s="453"/>
      <c r="AX56" s="453"/>
      <c r="AY56" s="454"/>
      <c r="AZ56" s="455"/>
      <c r="BA56" s="456"/>
      <c r="BB56" s="456"/>
      <c r="BC56" s="456"/>
      <c r="BD56" s="456"/>
      <c r="BE56" s="456"/>
      <c r="BF56" s="456"/>
      <c r="BG56" s="457"/>
      <c r="BH56" s="455"/>
      <c r="BI56" s="456"/>
      <c r="BJ56" s="456"/>
      <c r="BK56" s="456"/>
      <c r="BL56" s="456"/>
      <c r="BM56" s="456"/>
      <c r="BN56" s="456"/>
      <c r="BO56" s="457"/>
      <c r="BP56" s="455"/>
      <c r="BQ56" s="456"/>
      <c r="BR56" s="456"/>
      <c r="BS56" s="456"/>
      <c r="BT56" s="456"/>
      <c r="BU56" s="456"/>
      <c r="BV56" s="456"/>
      <c r="BW56" s="457"/>
      <c r="BX56" s="455"/>
      <c r="BY56" s="456"/>
      <c r="BZ56" s="456"/>
      <c r="CA56" s="456"/>
      <c r="CB56" s="456"/>
      <c r="CC56" s="456"/>
      <c r="CD56" s="456"/>
      <c r="CE56" s="457"/>
      <c r="CF56" s="452"/>
      <c r="CG56" s="453"/>
      <c r="CH56" s="453"/>
      <c r="CI56" s="453"/>
      <c r="CJ56" s="453"/>
      <c r="CK56" s="453"/>
      <c r="CL56" s="453"/>
      <c r="CM56" s="454"/>
      <c r="CN56" s="455"/>
      <c r="CO56" s="456"/>
      <c r="CP56" s="456"/>
      <c r="CQ56" s="456"/>
      <c r="CR56" s="456"/>
      <c r="CS56" s="456"/>
      <c r="CT56" s="456"/>
      <c r="CU56" s="458"/>
    </row>
    <row r="57" spans="1:99" s="6" customFormat="1" ht="12.75" x14ac:dyDescent="0.2">
      <c r="A57" s="450" t="s">
        <v>126</v>
      </c>
      <c r="B57" s="451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44"/>
      <c r="S57" s="445"/>
      <c r="T57" s="445"/>
      <c r="U57" s="446"/>
      <c r="V57" s="449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6"/>
      <c r="AI57" s="421"/>
      <c r="AJ57" s="422"/>
      <c r="AK57" s="422"/>
      <c r="AL57" s="422"/>
      <c r="AM57" s="422"/>
      <c r="AN57" s="422"/>
      <c r="AO57" s="422"/>
      <c r="AP57" s="422"/>
      <c r="AQ57" s="423"/>
      <c r="AR57" s="421"/>
      <c r="AS57" s="422"/>
      <c r="AT57" s="422"/>
      <c r="AU57" s="422"/>
      <c r="AV57" s="422"/>
      <c r="AW57" s="422"/>
      <c r="AX57" s="422"/>
      <c r="AY57" s="423"/>
      <c r="AZ57" s="430"/>
      <c r="BA57" s="431"/>
      <c r="BB57" s="431"/>
      <c r="BC57" s="431"/>
      <c r="BD57" s="431"/>
      <c r="BE57" s="431"/>
      <c r="BF57" s="431"/>
      <c r="BG57" s="432"/>
      <c r="BH57" s="430"/>
      <c r="BI57" s="431"/>
      <c r="BJ57" s="431"/>
      <c r="BK57" s="431"/>
      <c r="BL57" s="431"/>
      <c r="BM57" s="431"/>
      <c r="BN57" s="431"/>
      <c r="BO57" s="432"/>
      <c r="BP57" s="430"/>
      <c r="BQ57" s="431"/>
      <c r="BR57" s="431"/>
      <c r="BS57" s="431"/>
      <c r="BT57" s="431"/>
      <c r="BU57" s="431"/>
      <c r="BV57" s="431"/>
      <c r="BW57" s="432"/>
      <c r="BX57" s="430"/>
      <c r="BY57" s="431"/>
      <c r="BZ57" s="431"/>
      <c r="CA57" s="431"/>
      <c r="CB57" s="431"/>
      <c r="CC57" s="431"/>
      <c r="CD57" s="431"/>
      <c r="CE57" s="432"/>
      <c r="CF57" s="421"/>
      <c r="CG57" s="422"/>
      <c r="CH57" s="422"/>
      <c r="CI57" s="422"/>
      <c r="CJ57" s="422"/>
      <c r="CK57" s="422"/>
      <c r="CL57" s="422"/>
      <c r="CM57" s="423"/>
      <c r="CN57" s="430"/>
      <c r="CO57" s="431"/>
      <c r="CP57" s="431"/>
      <c r="CQ57" s="431"/>
      <c r="CR57" s="431"/>
      <c r="CS57" s="431"/>
      <c r="CT57" s="431"/>
      <c r="CU57" s="435"/>
    </row>
    <row r="58" spans="1:99" s="6" customFormat="1" ht="12.75" x14ac:dyDescent="0.2">
      <c r="A58" s="459" t="s">
        <v>127</v>
      </c>
      <c r="B58" s="460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1" t="s">
        <v>128</v>
      </c>
      <c r="S58" s="462"/>
      <c r="T58" s="462"/>
      <c r="U58" s="463"/>
      <c r="V58" s="464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3"/>
      <c r="AI58" s="452"/>
      <c r="AJ58" s="453"/>
      <c r="AK58" s="453"/>
      <c r="AL58" s="453"/>
      <c r="AM58" s="453"/>
      <c r="AN58" s="453"/>
      <c r="AO58" s="453"/>
      <c r="AP58" s="453"/>
      <c r="AQ58" s="454"/>
      <c r="AR58" s="452"/>
      <c r="AS58" s="453"/>
      <c r="AT58" s="453"/>
      <c r="AU58" s="453"/>
      <c r="AV58" s="453"/>
      <c r="AW58" s="453"/>
      <c r="AX58" s="453"/>
      <c r="AY58" s="454"/>
      <c r="AZ58" s="455"/>
      <c r="BA58" s="456"/>
      <c r="BB58" s="456"/>
      <c r="BC58" s="456"/>
      <c r="BD58" s="456"/>
      <c r="BE58" s="456"/>
      <c r="BF58" s="456"/>
      <c r="BG58" s="457"/>
      <c r="BH58" s="455"/>
      <c r="BI58" s="456"/>
      <c r="BJ58" s="456"/>
      <c r="BK58" s="456"/>
      <c r="BL58" s="456"/>
      <c r="BM58" s="456"/>
      <c r="BN58" s="456"/>
      <c r="BO58" s="457"/>
      <c r="BP58" s="455"/>
      <c r="BQ58" s="456"/>
      <c r="BR58" s="456"/>
      <c r="BS58" s="456"/>
      <c r="BT58" s="456"/>
      <c r="BU58" s="456"/>
      <c r="BV58" s="456"/>
      <c r="BW58" s="457"/>
      <c r="BX58" s="455"/>
      <c r="BY58" s="456"/>
      <c r="BZ58" s="456"/>
      <c r="CA58" s="456"/>
      <c r="CB58" s="456"/>
      <c r="CC58" s="456"/>
      <c r="CD58" s="456"/>
      <c r="CE58" s="457"/>
      <c r="CF58" s="452"/>
      <c r="CG58" s="453"/>
      <c r="CH58" s="453"/>
      <c r="CI58" s="453"/>
      <c r="CJ58" s="453"/>
      <c r="CK58" s="453"/>
      <c r="CL58" s="453"/>
      <c r="CM58" s="454"/>
      <c r="CN58" s="455"/>
      <c r="CO58" s="456"/>
      <c r="CP58" s="456"/>
      <c r="CQ58" s="456"/>
      <c r="CR58" s="456"/>
      <c r="CS58" s="456"/>
      <c r="CT58" s="456"/>
      <c r="CU58" s="458"/>
    </row>
    <row r="59" spans="1:99" s="6" customFormat="1" ht="12.75" x14ac:dyDescent="0.2">
      <c r="A59" s="450" t="s">
        <v>129</v>
      </c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44"/>
      <c r="S59" s="445"/>
      <c r="T59" s="445"/>
      <c r="U59" s="446"/>
      <c r="V59" s="449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6"/>
      <c r="AI59" s="421"/>
      <c r="AJ59" s="422"/>
      <c r="AK59" s="422"/>
      <c r="AL59" s="422"/>
      <c r="AM59" s="422"/>
      <c r="AN59" s="422"/>
      <c r="AO59" s="422"/>
      <c r="AP59" s="422"/>
      <c r="AQ59" s="423"/>
      <c r="AR59" s="421"/>
      <c r="AS59" s="422"/>
      <c r="AT59" s="422"/>
      <c r="AU59" s="422"/>
      <c r="AV59" s="422"/>
      <c r="AW59" s="422"/>
      <c r="AX59" s="422"/>
      <c r="AY59" s="423"/>
      <c r="AZ59" s="430"/>
      <c r="BA59" s="431"/>
      <c r="BB59" s="431"/>
      <c r="BC59" s="431"/>
      <c r="BD59" s="431"/>
      <c r="BE59" s="431"/>
      <c r="BF59" s="431"/>
      <c r="BG59" s="432"/>
      <c r="BH59" s="430"/>
      <c r="BI59" s="431"/>
      <c r="BJ59" s="431"/>
      <c r="BK59" s="431"/>
      <c r="BL59" s="431"/>
      <c r="BM59" s="431"/>
      <c r="BN59" s="431"/>
      <c r="BO59" s="432"/>
      <c r="BP59" s="430"/>
      <c r="BQ59" s="431"/>
      <c r="BR59" s="431"/>
      <c r="BS59" s="431"/>
      <c r="BT59" s="431"/>
      <c r="BU59" s="431"/>
      <c r="BV59" s="431"/>
      <c r="BW59" s="432"/>
      <c r="BX59" s="430"/>
      <c r="BY59" s="431"/>
      <c r="BZ59" s="431"/>
      <c r="CA59" s="431"/>
      <c r="CB59" s="431"/>
      <c r="CC59" s="431"/>
      <c r="CD59" s="431"/>
      <c r="CE59" s="432"/>
      <c r="CF59" s="421"/>
      <c r="CG59" s="422"/>
      <c r="CH59" s="422"/>
      <c r="CI59" s="422"/>
      <c r="CJ59" s="422"/>
      <c r="CK59" s="422"/>
      <c r="CL59" s="422"/>
      <c r="CM59" s="423"/>
      <c r="CN59" s="430"/>
      <c r="CO59" s="431"/>
      <c r="CP59" s="431"/>
      <c r="CQ59" s="431"/>
      <c r="CR59" s="431"/>
      <c r="CS59" s="431"/>
      <c r="CT59" s="431"/>
      <c r="CU59" s="435"/>
    </row>
    <row r="60" spans="1:99" s="6" customFormat="1" ht="12.75" x14ac:dyDescent="0.2">
      <c r="A60" s="468" t="s">
        <v>130</v>
      </c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469" t="s">
        <v>131</v>
      </c>
      <c r="S60" s="470"/>
      <c r="T60" s="470"/>
      <c r="U60" s="471"/>
      <c r="V60" s="472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1"/>
      <c r="AI60" s="521"/>
      <c r="AJ60" s="394"/>
      <c r="AK60" s="394"/>
      <c r="AL60" s="394"/>
      <c r="AM60" s="394"/>
      <c r="AN60" s="394"/>
      <c r="AO60" s="394"/>
      <c r="AP60" s="394"/>
      <c r="AQ60" s="522"/>
      <c r="AR60" s="521"/>
      <c r="AS60" s="394"/>
      <c r="AT60" s="394"/>
      <c r="AU60" s="394"/>
      <c r="AV60" s="394"/>
      <c r="AW60" s="394"/>
      <c r="AX60" s="394"/>
      <c r="AY60" s="522"/>
      <c r="AZ60" s="518"/>
      <c r="BA60" s="519"/>
      <c r="BB60" s="519"/>
      <c r="BC60" s="519"/>
      <c r="BD60" s="519"/>
      <c r="BE60" s="519"/>
      <c r="BF60" s="519"/>
      <c r="BG60" s="520"/>
      <c r="BH60" s="518"/>
      <c r="BI60" s="519"/>
      <c r="BJ60" s="519"/>
      <c r="BK60" s="519"/>
      <c r="BL60" s="519"/>
      <c r="BM60" s="519"/>
      <c r="BN60" s="519"/>
      <c r="BO60" s="520"/>
      <c r="BP60" s="518"/>
      <c r="BQ60" s="519"/>
      <c r="BR60" s="519"/>
      <c r="BS60" s="519"/>
      <c r="BT60" s="519"/>
      <c r="BU60" s="519"/>
      <c r="BV60" s="519"/>
      <c r="BW60" s="520"/>
      <c r="BX60" s="518"/>
      <c r="BY60" s="519"/>
      <c r="BZ60" s="519"/>
      <c r="CA60" s="519"/>
      <c r="CB60" s="519"/>
      <c r="CC60" s="519"/>
      <c r="CD60" s="519"/>
      <c r="CE60" s="520"/>
      <c r="CF60" s="521"/>
      <c r="CG60" s="394"/>
      <c r="CH60" s="394"/>
      <c r="CI60" s="394"/>
      <c r="CJ60" s="394"/>
      <c r="CK60" s="394"/>
      <c r="CL60" s="394"/>
      <c r="CM60" s="522"/>
      <c r="CN60" s="518"/>
      <c r="CO60" s="519"/>
      <c r="CP60" s="519"/>
      <c r="CQ60" s="519"/>
      <c r="CR60" s="519"/>
      <c r="CS60" s="519"/>
      <c r="CT60" s="519"/>
      <c r="CU60" s="523"/>
    </row>
    <row r="61" spans="1:99" s="6" customFormat="1" ht="12.75" x14ac:dyDescent="0.2">
      <c r="A61" s="459" t="s">
        <v>132</v>
      </c>
      <c r="B61" s="460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1" t="s">
        <v>133</v>
      </c>
      <c r="S61" s="462"/>
      <c r="T61" s="462"/>
      <c r="U61" s="463"/>
      <c r="V61" s="464" t="s">
        <v>82</v>
      </c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3"/>
      <c r="AI61" s="452"/>
      <c r="AJ61" s="453"/>
      <c r="AK61" s="453"/>
      <c r="AL61" s="453"/>
      <c r="AM61" s="453"/>
      <c r="AN61" s="453"/>
      <c r="AO61" s="453"/>
      <c r="AP61" s="453"/>
      <c r="AQ61" s="454"/>
      <c r="AR61" s="452"/>
      <c r="AS61" s="453"/>
      <c r="AT61" s="453"/>
      <c r="AU61" s="453"/>
      <c r="AV61" s="453"/>
      <c r="AW61" s="453"/>
      <c r="AX61" s="453"/>
      <c r="AY61" s="454"/>
      <c r="AZ61" s="455"/>
      <c r="BA61" s="456"/>
      <c r="BB61" s="456"/>
      <c r="BC61" s="456"/>
      <c r="BD61" s="456"/>
      <c r="BE61" s="456"/>
      <c r="BF61" s="456"/>
      <c r="BG61" s="457"/>
      <c r="BH61" s="455"/>
      <c r="BI61" s="456"/>
      <c r="BJ61" s="456"/>
      <c r="BK61" s="456"/>
      <c r="BL61" s="456"/>
      <c r="BM61" s="456"/>
      <c r="BN61" s="456"/>
      <c r="BO61" s="457"/>
      <c r="BP61" s="455"/>
      <c r="BQ61" s="456"/>
      <c r="BR61" s="456"/>
      <c r="BS61" s="456"/>
      <c r="BT61" s="456"/>
      <c r="BU61" s="456"/>
      <c r="BV61" s="456"/>
      <c r="BW61" s="457"/>
      <c r="BX61" s="455"/>
      <c r="BY61" s="456"/>
      <c r="BZ61" s="456"/>
      <c r="CA61" s="456"/>
      <c r="CB61" s="456"/>
      <c r="CC61" s="456"/>
      <c r="CD61" s="456"/>
      <c r="CE61" s="457"/>
      <c r="CF61" s="452"/>
      <c r="CG61" s="453"/>
      <c r="CH61" s="453"/>
      <c r="CI61" s="453"/>
      <c r="CJ61" s="453"/>
      <c r="CK61" s="453"/>
      <c r="CL61" s="453"/>
      <c r="CM61" s="454"/>
      <c r="CN61" s="455"/>
      <c r="CO61" s="456"/>
      <c r="CP61" s="456"/>
      <c r="CQ61" s="456"/>
      <c r="CR61" s="456"/>
      <c r="CS61" s="456"/>
      <c r="CT61" s="456"/>
      <c r="CU61" s="458"/>
    </row>
    <row r="62" spans="1:99" s="6" customFormat="1" ht="12.75" x14ac:dyDescent="0.2">
      <c r="A62" s="450" t="s">
        <v>134</v>
      </c>
      <c r="B62" s="451"/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44"/>
      <c r="S62" s="445"/>
      <c r="T62" s="445"/>
      <c r="U62" s="446"/>
      <c r="V62" s="449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6"/>
      <c r="AI62" s="421"/>
      <c r="AJ62" s="422"/>
      <c r="AK62" s="422"/>
      <c r="AL62" s="422"/>
      <c r="AM62" s="422"/>
      <c r="AN62" s="422"/>
      <c r="AO62" s="422"/>
      <c r="AP62" s="422"/>
      <c r="AQ62" s="423"/>
      <c r="AR62" s="421"/>
      <c r="AS62" s="422"/>
      <c r="AT62" s="422"/>
      <c r="AU62" s="422"/>
      <c r="AV62" s="422"/>
      <c r="AW62" s="422"/>
      <c r="AX62" s="422"/>
      <c r="AY62" s="423"/>
      <c r="AZ62" s="430"/>
      <c r="BA62" s="431"/>
      <c r="BB62" s="431"/>
      <c r="BC62" s="431"/>
      <c r="BD62" s="431"/>
      <c r="BE62" s="431"/>
      <c r="BF62" s="431"/>
      <c r="BG62" s="432"/>
      <c r="BH62" s="430"/>
      <c r="BI62" s="431"/>
      <c r="BJ62" s="431"/>
      <c r="BK62" s="431"/>
      <c r="BL62" s="431"/>
      <c r="BM62" s="431"/>
      <c r="BN62" s="431"/>
      <c r="BO62" s="432"/>
      <c r="BP62" s="430"/>
      <c r="BQ62" s="431"/>
      <c r="BR62" s="431"/>
      <c r="BS62" s="431"/>
      <c r="BT62" s="431"/>
      <c r="BU62" s="431"/>
      <c r="BV62" s="431"/>
      <c r="BW62" s="432"/>
      <c r="BX62" s="430"/>
      <c r="BY62" s="431"/>
      <c r="BZ62" s="431"/>
      <c r="CA62" s="431"/>
      <c r="CB62" s="431"/>
      <c r="CC62" s="431"/>
      <c r="CD62" s="431"/>
      <c r="CE62" s="432"/>
      <c r="CF62" s="421"/>
      <c r="CG62" s="422"/>
      <c r="CH62" s="422"/>
      <c r="CI62" s="422"/>
      <c r="CJ62" s="422"/>
      <c r="CK62" s="422"/>
      <c r="CL62" s="422"/>
      <c r="CM62" s="423"/>
      <c r="CN62" s="430"/>
      <c r="CO62" s="431"/>
      <c r="CP62" s="431"/>
      <c r="CQ62" s="431"/>
      <c r="CR62" s="431"/>
      <c r="CS62" s="431"/>
      <c r="CT62" s="431"/>
      <c r="CU62" s="435"/>
    </row>
    <row r="63" spans="1:99" s="6" customFormat="1" ht="12.75" x14ac:dyDescent="0.2">
      <c r="A63" s="459" t="s">
        <v>135</v>
      </c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1" t="s">
        <v>136</v>
      </c>
      <c r="S63" s="462"/>
      <c r="T63" s="462"/>
      <c r="U63" s="463"/>
      <c r="V63" s="464" t="s">
        <v>82</v>
      </c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3"/>
      <c r="AI63" s="452"/>
      <c r="AJ63" s="453"/>
      <c r="AK63" s="453"/>
      <c r="AL63" s="453"/>
      <c r="AM63" s="453"/>
      <c r="AN63" s="453"/>
      <c r="AO63" s="453"/>
      <c r="AP63" s="453"/>
      <c r="AQ63" s="454"/>
      <c r="AR63" s="452"/>
      <c r="AS63" s="453"/>
      <c r="AT63" s="453"/>
      <c r="AU63" s="453"/>
      <c r="AV63" s="453"/>
      <c r="AW63" s="453"/>
      <c r="AX63" s="453"/>
      <c r="AY63" s="454"/>
      <c r="AZ63" s="455"/>
      <c r="BA63" s="456"/>
      <c r="BB63" s="456"/>
      <c r="BC63" s="456"/>
      <c r="BD63" s="456"/>
      <c r="BE63" s="456"/>
      <c r="BF63" s="456"/>
      <c r="BG63" s="457"/>
      <c r="BH63" s="455"/>
      <c r="BI63" s="456"/>
      <c r="BJ63" s="456"/>
      <c r="BK63" s="456"/>
      <c r="BL63" s="456"/>
      <c r="BM63" s="456"/>
      <c r="BN63" s="456"/>
      <c r="BO63" s="457"/>
      <c r="BP63" s="455"/>
      <c r="BQ63" s="456"/>
      <c r="BR63" s="456"/>
      <c r="BS63" s="456"/>
      <c r="BT63" s="456"/>
      <c r="BU63" s="456"/>
      <c r="BV63" s="456"/>
      <c r="BW63" s="457"/>
      <c r="BX63" s="455"/>
      <c r="BY63" s="456"/>
      <c r="BZ63" s="456"/>
      <c r="CA63" s="456"/>
      <c r="CB63" s="456"/>
      <c r="CC63" s="456"/>
      <c r="CD63" s="456"/>
      <c r="CE63" s="457"/>
      <c r="CF63" s="452"/>
      <c r="CG63" s="453"/>
      <c r="CH63" s="453"/>
      <c r="CI63" s="453"/>
      <c r="CJ63" s="453"/>
      <c r="CK63" s="453"/>
      <c r="CL63" s="453"/>
      <c r="CM63" s="454"/>
      <c r="CN63" s="455"/>
      <c r="CO63" s="456"/>
      <c r="CP63" s="456"/>
      <c r="CQ63" s="456"/>
      <c r="CR63" s="456"/>
      <c r="CS63" s="456"/>
      <c r="CT63" s="456"/>
      <c r="CU63" s="458"/>
    </row>
    <row r="64" spans="1:99" s="6" customFormat="1" ht="13.5" thickBot="1" x14ac:dyDescent="0.25">
      <c r="A64" s="547" t="s">
        <v>134</v>
      </c>
      <c r="B64" s="548"/>
      <c r="C64" s="548"/>
      <c r="D64" s="548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0"/>
      <c r="S64" s="541"/>
      <c r="T64" s="541"/>
      <c r="U64" s="542"/>
      <c r="V64" s="543"/>
      <c r="W64" s="541"/>
      <c r="X64" s="541"/>
      <c r="Y64" s="541"/>
      <c r="Z64" s="541"/>
      <c r="AA64" s="541"/>
      <c r="AB64" s="541"/>
      <c r="AC64" s="541"/>
      <c r="AD64" s="541"/>
      <c r="AE64" s="541"/>
      <c r="AF64" s="541"/>
      <c r="AG64" s="541"/>
      <c r="AH64" s="542"/>
      <c r="AI64" s="544"/>
      <c r="AJ64" s="545"/>
      <c r="AK64" s="545"/>
      <c r="AL64" s="545"/>
      <c r="AM64" s="545"/>
      <c r="AN64" s="545"/>
      <c r="AO64" s="545"/>
      <c r="AP64" s="545"/>
      <c r="AQ64" s="546"/>
      <c r="AR64" s="544"/>
      <c r="AS64" s="545"/>
      <c r="AT64" s="545"/>
      <c r="AU64" s="545"/>
      <c r="AV64" s="545"/>
      <c r="AW64" s="545"/>
      <c r="AX64" s="545"/>
      <c r="AY64" s="546"/>
      <c r="AZ64" s="549"/>
      <c r="BA64" s="550"/>
      <c r="BB64" s="550"/>
      <c r="BC64" s="550"/>
      <c r="BD64" s="550"/>
      <c r="BE64" s="550"/>
      <c r="BF64" s="550"/>
      <c r="BG64" s="551"/>
      <c r="BH64" s="549"/>
      <c r="BI64" s="550"/>
      <c r="BJ64" s="550"/>
      <c r="BK64" s="550"/>
      <c r="BL64" s="550"/>
      <c r="BM64" s="550"/>
      <c r="BN64" s="550"/>
      <c r="BO64" s="551"/>
      <c r="BP64" s="549"/>
      <c r="BQ64" s="550"/>
      <c r="BR64" s="550"/>
      <c r="BS64" s="550"/>
      <c r="BT64" s="550"/>
      <c r="BU64" s="550"/>
      <c r="BV64" s="550"/>
      <c r="BW64" s="551"/>
      <c r="BX64" s="549"/>
      <c r="BY64" s="550"/>
      <c r="BZ64" s="550"/>
      <c r="CA64" s="550"/>
      <c r="CB64" s="550"/>
      <c r="CC64" s="550"/>
      <c r="CD64" s="550"/>
      <c r="CE64" s="551"/>
      <c r="CF64" s="544"/>
      <c r="CG64" s="545"/>
      <c r="CH64" s="545"/>
      <c r="CI64" s="545"/>
      <c r="CJ64" s="545"/>
      <c r="CK64" s="545"/>
      <c r="CL64" s="545"/>
      <c r="CM64" s="546"/>
      <c r="CN64" s="549"/>
      <c r="CO64" s="550"/>
      <c r="CP64" s="550"/>
      <c r="CQ64" s="550"/>
      <c r="CR64" s="550"/>
      <c r="CS64" s="550"/>
      <c r="CT64" s="550"/>
      <c r="CU64" s="552"/>
    </row>
    <row r="65" spans="22:91" s="6" customFormat="1" ht="12.75" x14ac:dyDescent="0.2"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CF65" s="55"/>
      <c r="CG65" s="55"/>
      <c r="CH65" s="55"/>
      <c r="CI65" s="55"/>
      <c r="CJ65" s="55"/>
      <c r="CK65" s="55"/>
      <c r="CL65" s="55"/>
      <c r="CM65" s="55"/>
    </row>
    <row r="66" spans="22:91" s="6" customFormat="1" ht="12.75" x14ac:dyDescent="0.2"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CF66" s="55"/>
      <c r="CG66" s="55"/>
      <c r="CH66" s="55"/>
      <c r="CI66" s="55"/>
      <c r="CJ66" s="55"/>
      <c r="CK66" s="55"/>
      <c r="CL66" s="55"/>
      <c r="CM66" s="55"/>
    </row>
    <row r="67" spans="22:91" s="6" customFormat="1" ht="12.75" x14ac:dyDescent="0.2"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CF67" s="55"/>
      <c r="CG67" s="55"/>
      <c r="CH67" s="55"/>
      <c r="CI67" s="55"/>
      <c r="CJ67" s="55"/>
      <c r="CK67" s="55"/>
      <c r="CL67" s="55"/>
      <c r="CM67" s="55"/>
    </row>
    <row r="68" spans="22:91" s="6" customFormat="1" ht="12.75" x14ac:dyDescent="0.2"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CF68" s="55"/>
      <c r="CG68" s="55"/>
      <c r="CH68" s="55"/>
      <c r="CI68" s="55"/>
      <c r="CJ68" s="55"/>
      <c r="CK68" s="55"/>
      <c r="CL68" s="55"/>
      <c r="CM68" s="55"/>
    </row>
    <row r="69" spans="22:91" s="6" customFormat="1" ht="12.75" x14ac:dyDescent="0.2"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CF69" s="55"/>
      <c r="CG69" s="55"/>
      <c r="CH69" s="55"/>
      <c r="CI69" s="55"/>
      <c r="CJ69" s="55"/>
      <c r="CK69" s="55"/>
      <c r="CL69" s="55"/>
      <c r="CM69" s="55"/>
    </row>
    <row r="70" spans="22:91" s="6" customFormat="1" ht="12.75" x14ac:dyDescent="0.2"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CF70" s="55"/>
      <c r="CG70" s="55"/>
      <c r="CH70" s="55"/>
      <c r="CI70" s="55"/>
      <c r="CJ70" s="55"/>
      <c r="CK70" s="55"/>
      <c r="CL70" s="55"/>
      <c r="CM70" s="55"/>
    </row>
    <row r="71" spans="22:91" s="6" customFormat="1" ht="12.75" x14ac:dyDescent="0.2"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CF71" s="55"/>
      <c r="CG71" s="55"/>
      <c r="CH71" s="55"/>
      <c r="CI71" s="55"/>
      <c r="CJ71" s="55"/>
      <c r="CK71" s="55"/>
      <c r="CL71" s="55"/>
      <c r="CM71" s="55"/>
    </row>
    <row r="72" spans="22:91" s="6" customFormat="1" ht="12.75" x14ac:dyDescent="0.2"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CF72" s="55"/>
      <c r="CG72" s="55"/>
      <c r="CH72" s="55"/>
      <c r="CI72" s="55"/>
      <c r="CJ72" s="55"/>
      <c r="CK72" s="55"/>
      <c r="CL72" s="55"/>
      <c r="CM72" s="55"/>
    </row>
    <row r="73" spans="22:91" s="6" customFormat="1" ht="12.75" x14ac:dyDescent="0.2"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CF73" s="55"/>
      <c r="CG73" s="55"/>
      <c r="CH73" s="55"/>
      <c r="CI73" s="55"/>
      <c r="CJ73" s="55"/>
      <c r="CK73" s="55"/>
      <c r="CL73" s="55"/>
      <c r="CM73" s="55"/>
    </row>
    <row r="74" spans="22:91" s="6" customFormat="1" ht="12.75" x14ac:dyDescent="0.2"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CF74" s="55"/>
      <c r="CG74" s="55"/>
      <c r="CH74" s="55"/>
      <c r="CI74" s="55"/>
      <c r="CJ74" s="55"/>
      <c r="CK74" s="55"/>
      <c r="CL74" s="55"/>
      <c r="CM74" s="55"/>
    </row>
    <row r="75" spans="22:91" s="6" customFormat="1" ht="12.75" x14ac:dyDescent="0.2"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CF75" s="55"/>
      <c r="CG75" s="55"/>
      <c r="CH75" s="55"/>
      <c r="CI75" s="55"/>
      <c r="CJ75" s="55"/>
      <c r="CK75" s="55"/>
      <c r="CL75" s="55"/>
      <c r="CM75" s="55"/>
    </row>
    <row r="76" spans="22:91" s="6" customFormat="1" ht="12.75" x14ac:dyDescent="0.2"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CF76" s="55"/>
      <c r="CG76" s="55"/>
      <c r="CH76" s="55"/>
      <c r="CI76" s="55"/>
      <c r="CJ76" s="55"/>
      <c r="CK76" s="55"/>
      <c r="CL76" s="55"/>
      <c r="CM76" s="55"/>
    </row>
    <row r="77" spans="22:91" s="6" customFormat="1" ht="12.75" x14ac:dyDescent="0.2"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CF77" s="55"/>
      <c r="CG77" s="55"/>
      <c r="CH77" s="55"/>
      <c r="CI77" s="55"/>
      <c r="CJ77" s="55"/>
      <c r="CK77" s="55"/>
      <c r="CL77" s="55"/>
      <c r="CM77" s="55"/>
    </row>
    <row r="78" spans="22:91" s="6" customFormat="1" ht="12.75" x14ac:dyDescent="0.2"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CF78" s="55"/>
      <c r="CG78" s="55"/>
      <c r="CH78" s="55"/>
      <c r="CI78" s="55"/>
      <c r="CJ78" s="55"/>
      <c r="CK78" s="55"/>
      <c r="CL78" s="55"/>
      <c r="CM78" s="55"/>
    </row>
    <row r="79" spans="22:91" s="6" customFormat="1" ht="12.75" x14ac:dyDescent="0.2"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CF79" s="55"/>
      <c r="CG79" s="55"/>
      <c r="CH79" s="55"/>
      <c r="CI79" s="55"/>
      <c r="CJ79" s="55"/>
      <c r="CK79" s="55"/>
      <c r="CL79" s="55"/>
      <c r="CM79" s="55"/>
    </row>
    <row r="80" spans="22:91" s="6" customFormat="1" ht="12.75" x14ac:dyDescent="0.2"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CF80" s="55"/>
      <c r="CG80" s="55"/>
      <c r="CH80" s="55"/>
      <c r="CI80" s="55"/>
      <c r="CJ80" s="55"/>
      <c r="CK80" s="55"/>
      <c r="CL80" s="55"/>
      <c r="CM80" s="55"/>
    </row>
    <row r="81" spans="22:91" s="6" customFormat="1" ht="12.75" x14ac:dyDescent="0.2"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CF81" s="55"/>
      <c r="CG81" s="55"/>
      <c r="CH81" s="55"/>
      <c r="CI81" s="55"/>
      <c r="CJ81" s="55"/>
      <c r="CK81" s="55"/>
      <c r="CL81" s="55"/>
      <c r="CM81" s="55"/>
    </row>
    <row r="82" spans="22:91" s="6" customFormat="1" ht="12.75" x14ac:dyDescent="0.2"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CF82" s="55"/>
      <c r="CG82" s="55"/>
      <c r="CH82" s="55"/>
      <c r="CI82" s="55"/>
      <c r="CJ82" s="55"/>
      <c r="CK82" s="55"/>
      <c r="CL82" s="55"/>
      <c r="CM82" s="55"/>
    </row>
    <row r="83" spans="22:91" s="6" customFormat="1" ht="12.75" x14ac:dyDescent="0.2"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CF83" s="55"/>
      <c r="CG83" s="55"/>
      <c r="CH83" s="55"/>
      <c r="CI83" s="55"/>
      <c r="CJ83" s="55"/>
      <c r="CK83" s="55"/>
      <c r="CL83" s="55"/>
      <c r="CM83" s="55"/>
    </row>
    <row r="84" spans="22:91" s="6" customFormat="1" ht="12.75" x14ac:dyDescent="0.2"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CF84" s="55"/>
      <c r="CG84" s="55"/>
      <c r="CH84" s="55"/>
      <c r="CI84" s="55"/>
      <c r="CJ84" s="55"/>
      <c r="CK84" s="55"/>
      <c r="CL84" s="55"/>
      <c r="CM84" s="55"/>
    </row>
    <row r="85" spans="22:91" s="6" customFormat="1" ht="12.75" x14ac:dyDescent="0.2"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CF85" s="55"/>
      <c r="CG85" s="55"/>
      <c r="CH85" s="55"/>
      <c r="CI85" s="55"/>
      <c r="CJ85" s="55"/>
      <c r="CK85" s="55"/>
      <c r="CL85" s="55"/>
      <c r="CM85" s="55"/>
    </row>
    <row r="86" spans="22:91" s="6" customFormat="1" ht="12.75" x14ac:dyDescent="0.2"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CF86" s="55"/>
      <c r="CG86" s="55"/>
      <c r="CH86" s="55"/>
      <c r="CI86" s="55"/>
      <c r="CJ86" s="55"/>
      <c r="CK86" s="55"/>
      <c r="CL86" s="55"/>
      <c r="CM86" s="55"/>
    </row>
    <row r="87" spans="22:91" s="6" customFormat="1" ht="12.75" x14ac:dyDescent="0.2"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CF87" s="55"/>
      <c r="CG87" s="55"/>
      <c r="CH87" s="55"/>
      <c r="CI87" s="55"/>
      <c r="CJ87" s="55"/>
      <c r="CK87" s="55"/>
      <c r="CL87" s="55"/>
      <c r="CM87" s="55"/>
    </row>
    <row r="88" spans="22:91" s="6" customFormat="1" ht="12.75" x14ac:dyDescent="0.2"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CF88" s="55"/>
      <c r="CG88" s="55"/>
      <c r="CH88" s="55"/>
      <c r="CI88" s="55"/>
      <c r="CJ88" s="55"/>
      <c r="CK88" s="55"/>
      <c r="CL88" s="55"/>
      <c r="CM88" s="55"/>
    </row>
    <row r="89" spans="22:91" s="6" customFormat="1" ht="12.75" x14ac:dyDescent="0.2"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CF89" s="55"/>
      <c r="CG89" s="55"/>
      <c r="CH89" s="55"/>
      <c r="CI89" s="55"/>
      <c r="CJ89" s="55"/>
      <c r="CK89" s="55"/>
      <c r="CL89" s="55"/>
      <c r="CM89" s="55"/>
    </row>
    <row r="90" spans="22:91" s="6" customFormat="1" ht="12.75" x14ac:dyDescent="0.2"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CF90" s="55"/>
      <c r="CG90" s="55"/>
      <c r="CH90" s="55"/>
      <c r="CI90" s="55"/>
      <c r="CJ90" s="55"/>
      <c r="CK90" s="55"/>
      <c r="CL90" s="55"/>
      <c r="CM90" s="55"/>
    </row>
    <row r="91" spans="22:91" s="6" customFormat="1" ht="12.75" x14ac:dyDescent="0.2"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CF91" s="55"/>
      <c r="CG91" s="55"/>
      <c r="CH91" s="55"/>
      <c r="CI91" s="55"/>
      <c r="CJ91" s="55"/>
      <c r="CK91" s="55"/>
      <c r="CL91" s="55"/>
      <c r="CM91" s="55"/>
    </row>
    <row r="92" spans="22:91" s="6" customFormat="1" ht="12.75" x14ac:dyDescent="0.2"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CF92" s="55"/>
      <c r="CG92" s="55"/>
      <c r="CH92" s="55"/>
      <c r="CI92" s="55"/>
      <c r="CJ92" s="55"/>
      <c r="CK92" s="55"/>
      <c r="CL92" s="55"/>
      <c r="CM92" s="55"/>
    </row>
    <row r="93" spans="22:91" s="6" customFormat="1" ht="12.75" x14ac:dyDescent="0.2"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CF93" s="55"/>
      <c r="CG93" s="55"/>
      <c r="CH93" s="55"/>
      <c r="CI93" s="55"/>
      <c r="CJ93" s="55"/>
      <c r="CK93" s="55"/>
      <c r="CL93" s="55"/>
      <c r="CM93" s="55"/>
    </row>
    <row r="94" spans="22:91" s="6" customFormat="1" ht="12.75" x14ac:dyDescent="0.2"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CF94" s="55"/>
      <c r="CG94" s="55"/>
      <c r="CH94" s="55"/>
      <c r="CI94" s="55"/>
      <c r="CJ94" s="55"/>
      <c r="CK94" s="55"/>
      <c r="CL94" s="55"/>
      <c r="CM94" s="55"/>
    </row>
    <row r="95" spans="22:91" s="6" customFormat="1" ht="12.75" x14ac:dyDescent="0.2"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CF95" s="55"/>
      <c r="CG95" s="55"/>
      <c r="CH95" s="55"/>
      <c r="CI95" s="55"/>
      <c r="CJ95" s="55"/>
      <c r="CK95" s="55"/>
      <c r="CL95" s="55"/>
      <c r="CM95" s="55"/>
    </row>
    <row r="96" spans="22:91" s="6" customFormat="1" ht="12.75" x14ac:dyDescent="0.2"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CF96" s="55"/>
      <c r="CG96" s="55"/>
      <c r="CH96" s="55"/>
      <c r="CI96" s="55"/>
      <c r="CJ96" s="55"/>
      <c r="CK96" s="55"/>
      <c r="CL96" s="55"/>
      <c r="CM96" s="55"/>
    </row>
    <row r="97" spans="22:91" s="6" customFormat="1" ht="12.75" x14ac:dyDescent="0.2"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CF97" s="55"/>
      <c r="CG97" s="55"/>
      <c r="CH97" s="55"/>
      <c r="CI97" s="55"/>
      <c r="CJ97" s="55"/>
      <c r="CK97" s="55"/>
      <c r="CL97" s="55"/>
      <c r="CM97" s="55"/>
    </row>
    <row r="98" spans="22:91" s="6" customFormat="1" ht="12.75" x14ac:dyDescent="0.2"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CF98" s="55"/>
      <c r="CG98" s="55"/>
      <c r="CH98" s="55"/>
      <c r="CI98" s="55"/>
      <c r="CJ98" s="55"/>
      <c r="CK98" s="55"/>
      <c r="CL98" s="55"/>
      <c r="CM98" s="55"/>
    </row>
    <row r="99" spans="22:91" s="6" customFormat="1" ht="12.75" x14ac:dyDescent="0.2"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CF99" s="55"/>
      <c r="CG99" s="55"/>
      <c r="CH99" s="55"/>
      <c r="CI99" s="55"/>
      <c r="CJ99" s="55"/>
      <c r="CK99" s="55"/>
      <c r="CL99" s="55"/>
      <c r="CM99" s="55"/>
    </row>
    <row r="100" spans="22:91" s="6" customFormat="1" ht="12.75" x14ac:dyDescent="0.2"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CF100" s="55"/>
      <c r="CG100" s="55"/>
      <c r="CH100" s="55"/>
      <c r="CI100" s="55"/>
      <c r="CJ100" s="55"/>
      <c r="CK100" s="55"/>
      <c r="CL100" s="55"/>
      <c r="CM100" s="55"/>
    </row>
    <row r="101" spans="22:91" s="6" customFormat="1" ht="12.75" x14ac:dyDescent="0.2"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CF101" s="55"/>
      <c r="CG101" s="55"/>
      <c r="CH101" s="55"/>
      <c r="CI101" s="55"/>
      <c r="CJ101" s="55"/>
      <c r="CK101" s="55"/>
      <c r="CL101" s="55"/>
      <c r="CM101" s="55"/>
    </row>
    <row r="102" spans="22:91" s="6" customFormat="1" ht="12.75" x14ac:dyDescent="0.2"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CF102" s="55"/>
      <c r="CG102" s="55"/>
      <c r="CH102" s="55"/>
      <c r="CI102" s="55"/>
      <c r="CJ102" s="55"/>
      <c r="CK102" s="55"/>
      <c r="CL102" s="55"/>
      <c r="CM102" s="55"/>
    </row>
    <row r="103" spans="22:91" s="6" customFormat="1" ht="12.75" x14ac:dyDescent="0.2"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CF103" s="55"/>
      <c r="CG103" s="55"/>
      <c r="CH103" s="55"/>
      <c r="CI103" s="55"/>
      <c r="CJ103" s="55"/>
      <c r="CK103" s="55"/>
      <c r="CL103" s="55"/>
      <c r="CM103" s="55"/>
    </row>
    <row r="104" spans="22:91" s="6" customFormat="1" ht="12.75" x14ac:dyDescent="0.2"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CF104" s="55"/>
      <c r="CG104" s="55"/>
      <c r="CH104" s="55"/>
      <c r="CI104" s="55"/>
      <c r="CJ104" s="55"/>
      <c r="CK104" s="55"/>
      <c r="CL104" s="55"/>
      <c r="CM104" s="55"/>
    </row>
    <row r="105" spans="22:91" s="6" customFormat="1" ht="12.75" x14ac:dyDescent="0.2"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CF105" s="55"/>
      <c r="CG105" s="55"/>
      <c r="CH105" s="55"/>
      <c r="CI105" s="55"/>
      <c r="CJ105" s="55"/>
      <c r="CK105" s="55"/>
      <c r="CL105" s="55"/>
      <c r="CM105" s="55"/>
    </row>
    <row r="106" spans="22:91" s="6" customFormat="1" ht="12.75" x14ac:dyDescent="0.2"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CF106" s="55"/>
      <c r="CG106" s="55"/>
      <c r="CH106" s="55"/>
      <c r="CI106" s="55"/>
      <c r="CJ106" s="55"/>
      <c r="CK106" s="55"/>
      <c r="CL106" s="55"/>
      <c r="CM106" s="55"/>
    </row>
    <row r="107" spans="22:91" s="6" customFormat="1" ht="12.75" x14ac:dyDescent="0.2"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CF107" s="55"/>
      <c r="CG107" s="55"/>
      <c r="CH107" s="55"/>
      <c r="CI107" s="55"/>
      <c r="CJ107" s="55"/>
      <c r="CK107" s="55"/>
      <c r="CL107" s="55"/>
      <c r="CM107" s="55"/>
    </row>
    <row r="108" spans="22:91" s="6" customFormat="1" ht="12.75" x14ac:dyDescent="0.2"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CF108" s="55"/>
      <c r="CG108" s="55"/>
      <c r="CH108" s="55"/>
      <c r="CI108" s="55"/>
      <c r="CJ108" s="55"/>
      <c r="CK108" s="55"/>
      <c r="CL108" s="55"/>
      <c r="CM108" s="55"/>
    </row>
    <row r="109" spans="22:91" s="6" customFormat="1" ht="12.75" x14ac:dyDescent="0.2"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CF109" s="55"/>
      <c r="CG109" s="55"/>
      <c r="CH109" s="55"/>
      <c r="CI109" s="55"/>
      <c r="CJ109" s="55"/>
      <c r="CK109" s="55"/>
      <c r="CL109" s="55"/>
      <c r="CM109" s="55"/>
    </row>
    <row r="110" spans="22:91" s="6" customFormat="1" ht="12.75" x14ac:dyDescent="0.2"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CF110" s="55"/>
      <c r="CG110" s="55"/>
      <c r="CH110" s="55"/>
      <c r="CI110" s="55"/>
      <c r="CJ110" s="55"/>
      <c r="CK110" s="55"/>
      <c r="CL110" s="55"/>
      <c r="CM110" s="55"/>
    </row>
    <row r="111" spans="22:91" s="6" customFormat="1" ht="12.75" x14ac:dyDescent="0.2"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CF111" s="55"/>
      <c r="CG111" s="55"/>
      <c r="CH111" s="55"/>
      <c r="CI111" s="55"/>
      <c r="CJ111" s="55"/>
      <c r="CK111" s="55"/>
      <c r="CL111" s="55"/>
      <c r="CM111" s="55"/>
    </row>
    <row r="112" spans="22:91" s="6" customFormat="1" ht="12.75" x14ac:dyDescent="0.2"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CF112" s="55"/>
      <c r="CG112" s="55"/>
      <c r="CH112" s="55"/>
      <c r="CI112" s="55"/>
      <c r="CJ112" s="55"/>
      <c r="CK112" s="55"/>
      <c r="CL112" s="55"/>
      <c r="CM112" s="55"/>
    </row>
    <row r="113" spans="22:91" s="6" customFormat="1" ht="12.75" x14ac:dyDescent="0.2"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CF113" s="55"/>
      <c r="CG113" s="55"/>
      <c r="CH113" s="55"/>
      <c r="CI113" s="55"/>
      <c r="CJ113" s="55"/>
      <c r="CK113" s="55"/>
      <c r="CL113" s="55"/>
      <c r="CM113" s="55"/>
    </row>
    <row r="114" spans="22:91" s="6" customFormat="1" ht="12.75" x14ac:dyDescent="0.2"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CF114" s="55"/>
      <c r="CG114" s="55"/>
      <c r="CH114" s="55"/>
      <c r="CI114" s="55"/>
      <c r="CJ114" s="55"/>
      <c r="CK114" s="55"/>
      <c r="CL114" s="55"/>
      <c r="CM114" s="55"/>
    </row>
  </sheetData>
  <mergeCells count="499">
    <mergeCell ref="BX32:CE32"/>
    <mergeCell ref="CF32:CM32"/>
    <mergeCell ref="CN32:CU32"/>
    <mergeCell ref="BX33:CE33"/>
    <mergeCell ref="CF33:CM33"/>
    <mergeCell ref="CN33:CU33"/>
    <mergeCell ref="R33:U33"/>
    <mergeCell ref="V33:AH33"/>
    <mergeCell ref="AI33:AQ33"/>
    <mergeCell ref="AR33:AY33"/>
    <mergeCell ref="AZ33:BG33"/>
    <mergeCell ref="BH33:BO33"/>
    <mergeCell ref="BP33:BW33"/>
    <mergeCell ref="BH32:BO32"/>
    <mergeCell ref="BP32:BW32"/>
    <mergeCell ref="BX29:CE29"/>
    <mergeCell ref="BX30:CE30"/>
    <mergeCell ref="CF30:CM30"/>
    <mergeCell ref="CN30:CU30"/>
    <mergeCell ref="R31:U31"/>
    <mergeCell ref="V31:AH31"/>
    <mergeCell ref="AI31:AQ31"/>
    <mergeCell ref="AR31:AY31"/>
    <mergeCell ref="AZ31:BG31"/>
    <mergeCell ref="BH31:BO31"/>
    <mergeCell ref="BP31:BW31"/>
    <mergeCell ref="BX31:CE31"/>
    <mergeCell ref="CF31:CM31"/>
    <mergeCell ref="CN31:CU31"/>
    <mergeCell ref="V30:AH30"/>
    <mergeCell ref="AI30:AQ30"/>
    <mergeCell ref="AR30:AY30"/>
    <mergeCell ref="AZ30:BG30"/>
    <mergeCell ref="BH30:BO30"/>
    <mergeCell ref="BP30:BW30"/>
    <mergeCell ref="R29:U29"/>
    <mergeCell ref="V29:AH29"/>
    <mergeCell ref="AI29:AQ29"/>
    <mergeCell ref="AR29:AY29"/>
    <mergeCell ref="AZ29:BG29"/>
    <mergeCell ref="BH29:BO29"/>
    <mergeCell ref="BP29:BW29"/>
    <mergeCell ref="AZ63:BG64"/>
    <mergeCell ref="BH63:BO64"/>
    <mergeCell ref="BP63:BW64"/>
    <mergeCell ref="BX63:CE64"/>
    <mergeCell ref="CF63:CM64"/>
    <mergeCell ref="CN63:CU64"/>
    <mergeCell ref="BP61:BW62"/>
    <mergeCell ref="BX61:CE62"/>
    <mergeCell ref="CF61:CM62"/>
    <mergeCell ref="CN61:CU62"/>
    <mergeCell ref="BH60:BO60"/>
    <mergeCell ref="BP60:BW60"/>
    <mergeCell ref="BX60:CE60"/>
    <mergeCell ref="CF60:CM60"/>
    <mergeCell ref="CN60:CU60"/>
    <mergeCell ref="BX58:CE59"/>
    <mergeCell ref="CF58:CM59"/>
    <mergeCell ref="CN58:CU59"/>
    <mergeCell ref="BP56:BW57"/>
    <mergeCell ref="BX56:CE57"/>
    <mergeCell ref="CF56:CM57"/>
    <mergeCell ref="A62:Q62"/>
    <mergeCell ref="A63:Q63"/>
    <mergeCell ref="R63:U64"/>
    <mergeCell ref="V63:AH64"/>
    <mergeCell ref="AI63:AQ64"/>
    <mergeCell ref="AR63:AY64"/>
    <mergeCell ref="A64:Q64"/>
    <mergeCell ref="AZ61:BG62"/>
    <mergeCell ref="BH61:BO62"/>
    <mergeCell ref="A61:Q61"/>
    <mergeCell ref="R61:U62"/>
    <mergeCell ref="V61:AH62"/>
    <mergeCell ref="AI61:AQ62"/>
    <mergeCell ref="AR61:AY62"/>
    <mergeCell ref="A60:Q60"/>
    <mergeCell ref="R60:U60"/>
    <mergeCell ref="V60:AH60"/>
    <mergeCell ref="AI60:AQ60"/>
    <mergeCell ref="AR60:AY60"/>
    <mergeCell ref="AZ60:BG60"/>
    <mergeCell ref="AZ58:BG59"/>
    <mergeCell ref="BH58:BO59"/>
    <mergeCell ref="BP58:BW59"/>
    <mergeCell ref="A58:Q58"/>
    <mergeCell ref="R58:U59"/>
    <mergeCell ref="V58:AH59"/>
    <mergeCell ref="AI58:AQ59"/>
    <mergeCell ref="AR58:AY59"/>
    <mergeCell ref="A59:Q59"/>
    <mergeCell ref="CN56:CU57"/>
    <mergeCell ref="BH55:BO55"/>
    <mergeCell ref="BP55:BW55"/>
    <mergeCell ref="BX55:CE55"/>
    <mergeCell ref="CF55:CM55"/>
    <mergeCell ref="CN55:CU55"/>
    <mergeCell ref="A56:Q56"/>
    <mergeCell ref="R56:U57"/>
    <mergeCell ref="V56:AH57"/>
    <mergeCell ref="AI56:AQ57"/>
    <mergeCell ref="AR56:AY57"/>
    <mergeCell ref="A55:Q55"/>
    <mergeCell ref="R55:U55"/>
    <mergeCell ref="V55:AH55"/>
    <mergeCell ref="AI55:AQ55"/>
    <mergeCell ref="AR55:AY55"/>
    <mergeCell ref="AZ55:BG55"/>
    <mergeCell ref="A57:Q57"/>
    <mergeCell ref="AZ56:BG57"/>
    <mergeCell ref="BH56:BO57"/>
    <mergeCell ref="AZ53:BG54"/>
    <mergeCell ref="BH53:BO54"/>
    <mergeCell ref="BP53:BW54"/>
    <mergeCell ref="BX53:CE54"/>
    <mergeCell ref="CF53:CM54"/>
    <mergeCell ref="CN53:CU54"/>
    <mergeCell ref="A52:Q52"/>
    <mergeCell ref="A53:Q53"/>
    <mergeCell ref="R53:U54"/>
    <mergeCell ref="V53:AH54"/>
    <mergeCell ref="AI53:AQ54"/>
    <mergeCell ref="AR53:AY54"/>
    <mergeCell ref="A54:Q54"/>
    <mergeCell ref="AZ51:BG52"/>
    <mergeCell ref="BH51:BO52"/>
    <mergeCell ref="BP51:BW52"/>
    <mergeCell ref="BX51:CE52"/>
    <mergeCell ref="CF51:CM52"/>
    <mergeCell ref="CN51:CU52"/>
    <mergeCell ref="BH49:BO50"/>
    <mergeCell ref="BP49:BW50"/>
    <mergeCell ref="BX49:CE50"/>
    <mergeCell ref="CF49:CM50"/>
    <mergeCell ref="CN49:CU50"/>
    <mergeCell ref="A51:Q51"/>
    <mergeCell ref="R51:U52"/>
    <mergeCell ref="V51:AH52"/>
    <mergeCell ref="AI51:AQ52"/>
    <mergeCell ref="AR51:AY52"/>
    <mergeCell ref="A49:Q50"/>
    <mergeCell ref="R49:U50"/>
    <mergeCell ref="V49:AH50"/>
    <mergeCell ref="AI49:AQ50"/>
    <mergeCell ref="AR49:AY50"/>
    <mergeCell ref="AZ49:BG50"/>
    <mergeCell ref="BH47:BO48"/>
    <mergeCell ref="BP47:BW48"/>
    <mergeCell ref="BX47:CE48"/>
    <mergeCell ref="CF47:CM48"/>
    <mergeCell ref="CN47:CU48"/>
    <mergeCell ref="A48:Q48"/>
    <mergeCell ref="A47:Q47"/>
    <mergeCell ref="R47:U48"/>
    <mergeCell ref="V47:AH48"/>
    <mergeCell ref="AI47:AQ48"/>
    <mergeCell ref="AR47:AY48"/>
    <mergeCell ref="AZ47:BG48"/>
    <mergeCell ref="BH44:BO46"/>
    <mergeCell ref="BP44:BW46"/>
    <mergeCell ref="BX44:CE46"/>
    <mergeCell ref="CF44:CM46"/>
    <mergeCell ref="CN44:CU46"/>
    <mergeCell ref="A45:Q45"/>
    <mergeCell ref="A46:Q46"/>
    <mergeCell ref="A44:Q44"/>
    <mergeCell ref="R44:U46"/>
    <mergeCell ref="V44:AH46"/>
    <mergeCell ref="AI44:AQ46"/>
    <mergeCell ref="AR44:AY46"/>
    <mergeCell ref="AZ44:BG46"/>
    <mergeCell ref="AZ43:BG43"/>
    <mergeCell ref="BH43:BO43"/>
    <mergeCell ref="BP43:BW43"/>
    <mergeCell ref="BX43:CE43"/>
    <mergeCell ref="CF43:CM43"/>
    <mergeCell ref="CN43:CU43"/>
    <mergeCell ref="A42:Q42"/>
    <mergeCell ref="A43:Q43"/>
    <mergeCell ref="R43:U43"/>
    <mergeCell ref="V43:AH43"/>
    <mergeCell ref="AI43:AQ43"/>
    <mergeCell ref="AR43:AY43"/>
    <mergeCell ref="AZ41:BG42"/>
    <mergeCell ref="BH41:BO42"/>
    <mergeCell ref="BP41:BW42"/>
    <mergeCell ref="BX41:CE42"/>
    <mergeCell ref="CF41:CM42"/>
    <mergeCell ref="CN41:CU42"/>
    <mergeCell ref="A40:Q40"/>
    <mergeCell ref="R40:U40"/>
    <mergeCell ref="V40:AH40"/>
    <mergeCell ref="AI40:AP40"/>
    <mergeCell ref="AR40:AY40"/>
    <mergeCell ref="A41:Q41"/>
    <mergeCell ref="R41:U42"/>
    <mergeCell ref="V41:AH42"/>
    <mergeCell ref="AI41:AQ42"/>
    <mergeCell ref="AR41:AY42"/>
    <mergeCell ref="AZ39:BG39"/>
    <mergeCell ref="BH39:BO39"/>
    <mergeCell ref="BP39:BW39"/>
    <mergeCell ref="BX39:CE39"/>
    <mergeCell ref="CF39:CM39"/>
    <mergeCell ref="CN39:CU39"/>
    <mergeCell ref="A38:Q38"/>
    <mergeCell ref="A39:Q39"/>
    <mergeCell ref="R39:U39"/>
    <mergeCell ref="V39:AH39"/>
    <mergeCell ref="AI39:AQ39"/>
    <mergeCell ref="AR39:AY39"/>
    <mergeCell ref="AZ37:BG38"/>
    <mergeCell ref="BH37:BO38"/>
    <mergeCell ref="BP37:BW38"/>
    <mergeCell ref="BX37:CE38"/>
    <mergeCell ref="CF37:CM38"/>
    <mergeCell ref="CN37:CU38"/>
    <mergeCell ref="BH36:BO36"/>
    <mergeCell ref="BP36:BW36"/>
    <mergeCell ref="BX36:CE36"/>
    <mergeCell ref="CF36:CM36"/>
    <mergeCell ref="CN36:CU36"/>
    <mergeCell ref="A37:Q37"/>
    <mergeCell ref="R37:U38"/>
    <mergeCell ref="V37:AH38"/>
    <mergeCell ref="AI37:AQ38"/>
    <mergeCell ref="AR37:AY38"/>
    <mergeCell ref="A36:Q36"/>
    <mergeCell ref="R36:U36"/>
    <mergeCell ref="V36:AH36"/>
    <mergeCell ref="AI36:AQ36"/>
    <mergeCell ref="AR36:AY36"/>
    <mergeCell ref="AZ36:BG36"/>
    <mergeCell ref="BH34:BO35"/>
    <mergeCell ref="BP34:BW35"/>
    <mergeCell ref="BX34:CE35"/>
    <mergeCell ref="CF34:CM35"/>
    <mergeCell ref="CN34:CU35"/>
    <mergeCell ref="A35:Q35"/>
    <mergeCell ref="A34:Q34"/>
    <mergeCell ref="R34:U35"/>
    <mergeCell ref="V34:AH35"/>
    <mergeCell ref="AI34:AQ35"/>
    <mergeCell ref="AR34:AY35"/>
    <mergeCell ref="AZ34:BG35"/>
    <mergeCell ref="BX27:CE27"/>
    <mergeCell ref="CF27:CM27"/>
    <mergeCell ref="CN27:CU27"/>
    <mergeCell ref="A27:Q27"/>
    <mergeCell ref="R27:U27"/>
    <mergeCell ref="V27:AH27"/>
    <mergeCell ref="AI27:AQ27"/>
    <mergeCell ref="AR27:AY27"/>
    <mergeCell ref="AZ27:BG27"/>
    <mergeCell ref="BH27:BO27"/>
    <mergeCell ref="BP27:BW27"/>
    <mergeCell ref="A26:Q26"/>
    <mergeCell ref="BH25:BO25"/>
    <mergeCell ref="BP25:BW25"/>
    <mergeCell ref="BX25:CE25"/>
    <mergeCell ref="CF25:CM25"/>
    <mergeCell ref="CN25:CU25"/>
    <mergeCell ref="A25:Q25"/>
    <mergeCell ref="R25:U25"/>
    <mergeCell ref="V25:AH25"/>
    <mergeCell ref="AI25:AQ25"/>
    <mergeCell ref="AR25:AY25"/>
    <mergeCell ref="AZ25:BG25"/>
    <mergeCell ref="AZ26:BG26"/>
    <mergeCell ref="BH26:BO26"/>
    <mergeCell ref="BP26:BW26"/>
    <mergeCell ref="BX26:CE26"/>
    <mergeCell ref="CF26:CM26"/>
    <mergeCell ref="CN26:CU26"/>
    <mergeCell ref="R26:U26"/>
    <mergeCell ref="V26:AH26"/>
    <mergeCell ref="AI26:AQ26"/>
    <mergeCell ref="AR26:AY26"/>
    <mergeCell ref="A33:Q33"/>
    <mergeCell ref="A31:Q31"/>
    <mergeCell ref="BH28:BO28"/>
    <mergeCell ref="BP28:BW28"/>
    <mergeCell ref="BX28:CE28"/>
    <mergeCell ref="CF28:CM28"/>
    <mergeCell ref="CN28:CU28"/>
    <mergeCell ref="A29:Q29"/>
    <mergeCell ref="R28:U28"/>
    <mergeCell ref="V28:AH28"/>
    <mergeCell ref="AI28:AQ28"/>
    <mergeCell ref="AR28:AY28"/>
    <mergeCell ref="AZ28:BG28"/>
    <mergeCell ref="A32:Q32"/>
    <mergeCell ref="A28:Q28"/>
    <mergeCell ref="R32:U32"/>
    <mergeCell ref="V32:AH32"/>
    <mergeCell ref="AI32:AQ32"/>
    <mergeCell ref="AR32:AY32"/>
    <mergeCell ref="AZ32:BG32"/>
    <mergeCell ref="CF29:CM29"/>
    <mergeCell ref="CN29:CU29"/>
    <mergeCell ref="A30:Q30"/>
    <mergeCell ref="R30:U30"/>
    <mergeCell ref="AZ24:BG24"/>
    <mergeCell ref="BH24:BO24"/>
    <mergeCell ref="BP24:BW24"/>
    <mergeCell ref="BX24:CE24"/>
    <mergeCell ref="CF24:CM24"/>
    <mergeCell ref="CN24:CU24"/>
    <mergeCell ref="BH23:BO23"/>
    <mergeCell ref="BP23:BW23"/>
    <mergeCell ref="BX23:CE23"/>
    <mergeCell ref="CF23:CM23"/>
    <mergeCell ref="CN23:CU23"/>
    <mergeCell ref="AZ23:BG23"/>
    <mergeCell ref="A24:Q24"/>
    <mergeCell ref="R24:U24"/>
    <mergeCell ref="V24:AH24"/>
    <mergeCell ref="AI24:AQ24"/>
    <mergeCell ref="AR24:AY24"/>
    <mergeCell ref="A23:Q23"/>
    <mergeCell ref="R23:U23"/>
    <mergeCell ref="V23:AH23"/>
    <mergeCell ref="AI23:AQ23"/>
    <mergeCell ref="AR23:AY23"/>
    <mergeCell ref="AZ22:BG22"/>
    <mergeCell ref="BH22:BO22"/>
    <mergeCell ref="BP22:BW22"/>
    <mergeCell ref="BX22:CE22"/>
    <mergeCell ref="CF22:CM22"/>
    <mergeCell ref="CN22:CU22"/>
    <mergeCell ref="BH21:BO21"/>
    <mergeCell ref="BP21:BW21"/>
    <mergeCell ref="BX21:CE21"/>
    <mergeCell ref="CF21:CM21"/>
    <mergeCell ref="CN21:CU21"/>
    <mergeCell ref="AZ21:BG21"/>
    <mergeCell ref="A22:Q22"/>
    <mergeCell ref="R22:U22"/>
    <mergeCell ref="V22:AH22"/>
    <mergeCell ref="AI22:AQ22"/>
    <mergeCell ref="AR22:AY22"/>
    <mergeCell ref="A21:Q21"/>
    <mergeCell ref="R21:U21"/>
    <mergeCell ref="V21:AH21"/>
    <mergeCell ref="AI21:AQ21"/>
    <mergeCell ref="AR21:AY21"/>
    <mergeCell ref="BH20:BO20"/>
    <mergeCell ref="BP20:BW20"/>
    <mergeCell ref="BX20:CE20"/>
    <mergeCell ref="CF20:CM20"/>
    <mergeCell ref="CN20:CU20"/>
    <mergeCell ref="BH19:BO19"/>
    <mergeCell ref="BP19:BW19"/>
    <mergeCell ref="BX19:CE19"/>
    <mergeCell ref="CF19:CM19"/>
    <mergeCell ref="CN19:CU19"/>
    <mergeCell ref="AZ17:BG17"/>
    <mergeCell ref="A20:Q20"/>
    <mergeCell ref="R20:U20"/>
    <mergeCell ref="V20:AH20"/>
    <mergeCell ref="AI20:AQ20"/>
    <mergeCell ref="AR20:AY20"/>
    <mergeCell ref="A19:Q19"/>
    <mergeCell ref="R19:U19"/>
    <mergeCell ref="V19:AH19"/>
    <mergeCell ref="AI19:AQ19"/>
    <mergeCell ref="AR19:AY19"/>
    <mergeCell ref="AZ20:BG20"/>
    <mergeCell ref="AZ19:BG19"/>
    <mergeCell ref="CF15:CM15"/>
    <mergeCell ref="CN15:CU15"/>
    <mergeCell ref="AZ15:BG15"/>
    <mergeCell ref="A18:Q18"/>
    <mergeCell ref="R18:U18"/>
    <mergeCell ref="V18:AH18"/>
    <mergeCell ref="AI18:AQ18"/>
    <mergeCell ref="AR18:AY18"/>
    <mergeCell ref="A17:Q17"/>
    <mergeCell ref="R17:U17"/>
    <mergeCell ref="V17:AH17"/>
    <mergeCell ref="AI17:AQ17"/>
    <mergeCell ref="AR17:AY17"/>
    <mergeCell ref="AZ18:BG18"/>
    <mergeCell ref="BH18:BO18"/>
    <mergeCell ref="BP18:BW18"/>
    <mergeCell ref="BX18:CE18"/>
    <mergeCell ref="CF18:CM18"/>
    <mergeCell ref="CN18:CU18"/>
    <mergeCell ref="BH17:BO17"/>
    <mergeCell ref="BP17:BW17"/>
    <mergeCell ref="BX17:CE17"/>
    <mergeCell ref="CF17:CM17"/>
    <mergeCell ref="CN17:CU17"/>
    <mergeCell ref="BP13:BW13"/>
    <mergeCell ref="BX13:CE13"/>
    <mergeCell ref="CF13:CM13"/>
    <mergeCell ref="CN13:CU13"/>
    <mergeCell ref="AZ13:BG13"/>
    <mergeCell ref="A16:Q16"/>
    <mergeCell ref="R16:U16"/>
    <mergeCell ref="V16:AH16"/>
    <mergeCell ref="AI16:AQ16"/>
    <mergeCell ref="AR16:AY16"/>
    <mergeCell ref="A15:Q15"/>
    <mergeCell ref="R15:U15"/>
    <mergeCell ref="V15:AH15"/>
    <mergeCell ref="AI15:AQ15"/>
    <mergeCell ref="AR15:AY15"/>
    <mergeCell ref="AZ16:BG16"/>
    <mergeCell ref="BH16:BO16"/>
    <mergeCell ref="BP16:BW16"/>
    <mergeCell ref="BX16:CE16"/>
    <mergeCell ref="CF16:CM16"/>
    <mergeCell ref="CN16:CU16"/>
    <mergeCell ref="BH15:BO15"/>
    <mergeCell ref="BP15:BW15"/>
    <mergeCell ref="BX15:CE15"/>
    <mergeCell ref="CF12:CM12"/>
    <mergeCell ref="CN12:CU12"/>
    <mergeCell ref="AZ11:BG11"/>
    <mergeCell ref="BH11:BO11"/>
    <mergeCell ref="BP11:BW11"/>
    <mergeCell ref="BX11:CE11"/>
    <mergeCell ref="CF11:CU11"/>
    <mergeCell ref="A14:Q14"/>
    <mergeCell ref="R14:U14"/>
    <mergeCell ref="V14:AH14"/>
    <mergeCell ref="AI14:AQ14"/>
    <mergeCell ref="AR14:AY14"/>
    <mergeCell ref="A13:Q13"/>
    <mergeCell ref="R13:U13"/>
    <mergeCell ref="V13:AH13"/>
    <mergeCell ref="AI13:AQ13"/>
    <mergeCell ref="AR13:AY13"/>
    <mergeCell ref="AZ14:BG14"/>
    <mergeCell ref="BH14:BO14"/>
    <mergeCell ref="BP14:BW14"/>
    <mergeCell ref="BX14:CE14"/>
    <mergeCell ref="CF14:CM14"/>
    <mergeCell ref="CN14:CU14"/>
    <mergeCell ref="BH13:BO13"/>
    <mergeCell ref="A12:Q12"/>
    <mergeCell ref="R12:U12"/>
    <mergeCell ref="V12:AH12"/>
    <mergeCell ref="AI12:AQ12"/>
    <mergeCell ref="AR12:AY12"/>
    <mergeCell ref="AZ10:BG10"/>
    <mergeCell ref="BH10:BO10"/>
    <mergeCell ref="BP10:BW10"/>
    <mergeCell ref="BX10:CE10"/>
    <mergeCell ref="AZ12:BG12"/>
    <mergeCell ref="BH12:BO12"/>
    <mergeCell ref="BP12:BW12"/>
    <mergeCell ref="BX12:CE12"/>
    <mergeCell ref="A9:Q9"/>
    <mergeCell ref="R9:U9"/>
    <mergeCell ref="V9:AH9"/>
    <mergeCell ref="AI9:AQ9"/>
    <mergeCell ref="AR9:AY9"/>
    <mergeCell ref="CF10:CU10"/>
    <mergeCell ref="A11:Q11"/>
    <mergeCell ref="R11:U11"/>
    <mergeCell ref="V11:AH11"/>
    <mergeCell ref="AI11:AQ11"/>
    <mergeCell ref="AR11:AY11"/>
    <mergeCell ref="AZ9:BG9"/>
    <mergeCell ref="BH9:BO9"/>
    <mergeCell ref="BP9:BW9"/>
    <mergeCell ref="BX9:CE9"/>
    <mergeCell ref="CF9:CU9"/>
    <mergeCell ref="A10:Q10"/>
    <mergeCell ref="R10:U10"/>
    <mergeCell ref="V10:AH10"/>
    <mergeCell ref="AI10:AQ10"/>
    <mergeCell ref="AR10:AY10"/>
    <mergeCell ref="V8:AH8"/>
    <mergeCell ref="AI8:AQ8"/>
    <mergeCell ref="AR8:AY8"/>
    <mergeCell ref="AZ8:BG8"/>
    <mergeCell ref="BH8:BO8"/>
    <mergeCell ref="BP8:BW8"/>
    <mergeCell ref="BX8:CE8"/>
    <mergeCell ref="A3:CU3"/>
    <mergeCell ref="AN4:BC4"/>
    <mergeCell ref="BD4:BF4"/>
    <mergeCell ref="BG4:BI4"/>
    <mergeCell ref="A6:Q6"/>
    <mergeCell ref="R6:U6"/>
    <mergeCell ref="V6:AH6"/>
    <mergeCell ref="AI6:CU6"/>
    <mergeCell ref="A7:Q7"/>
    <mergeCell ref="R7:U7"/>
    <mergeCell ref="V7:AH7"/>
    <mergeCell ref="AI7:AQ7"/>
    <mergeCell ref="AR7:CU7"/>
    <mergeCell ref="CF8:CU8"/>
    <mergeCell ref="A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G36"/>
  <sheetViews>
    <sheetView tabSelected="1" workbookViewId="0">
      <selection activeCell="EH19" sqref="EH19"/>
    </sheetView>
  </sheetViews>
  <sheetFormatPr defaultColWidth="1.42578125" defaultRowHeight="15.75" x14ac:dyDescent="0.25"/>
  <cols>
    <col min="1" max="24" width="1.42578125" style="1"/>
    <col min="25" max="26" width="1.42578125" style="1" customWidth="1"/>
    <col min="27" max="28" width="1.42578125" style="1"/>
    <col min="29" max="38" width="1.42578125" style="1" customWidth="1"/>
    <col min="39" max="43" width="1.42578125" style="1"/>
    <col min="44" max="55" width="1.42578125" style="1" customWidth="1"/>
    <col min="56" max="56" width="7" style="1" customWidth="1"/>
    <col min="57" max="57" width="0.28515625" style="1" hidden="1" customWidth="1"/>
    <col min="58" max="58" width="1.42578125" style="1" hidden="1" customWidth="1"/>
    <col min="59" max="70" width="1.42578125" style="1" customWidth="1"/>
    <col min="71" max="91" width="1.42578125" style="1"/>
    <col min="92" max="92" width="2.140625" style="1" bestFit="1" customWidth="1"/>
    <col min="93" max="16384" width="1.42578125" style="1"/>
  </cols>
  <sheetData>
    <row r="1" spans="1:56" x14ac:dyDescent="0.25">
      <c r="BD1" s="2" t="s">
        <v>174</v>
      </c>
    </row>
    <row r="3" spans="1:56" s="3" customFormat="1" ht="48" customHeight="1" x14ac:dyDescent="0.3">
      <c r="A3" s="553" t="s">
        <v>175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3"/>
      <c r="AV3" s="553"/>
      <c r="AW3" s="553"/>
      <c r="AX3" s="553"/>
      <c r="AY3" s="553"/>
      <c r="AZ3" s="553"/>
      <c r="BA3" s="553"/>
      <c r="BB3" s="553"/>
      <c r="BC3" s="553"/>
      <c r="BD3" s="553"/>
    </row>
    <row r="4" spans="1:56" s="3" customFormat="1" ht="18.75" x14ac:dyDescent="0.3">
      <c r="X4" s="592" t="s">
        <v>296</v>
      </c>
      <c r="Y4" s="130"/>
      <c r="Z4" s="130"/>
      <c r="AA4" s="130"/>
      <c r="AB4" s="130"/>
      <c r="AC4" s="130"/>
      <c r="AD4" s="130"/>
      <c r="AE4" s="130"/>
      <c r="AF4" s="130"/>
      <c r="AG4" s="130"/>
      <c r="AH4" s="126"/>
      <c r="AI4" s="126"/>
      <c r="AJ4" s="126"/>
      <c r="AK4" s="591"/>
      <c r="AL4" s="591"/>
    </row>
    <row r="5" spans="1:56" s="4" customFormat="1" ht="10.5" x14ac:dyDescent="0.2">
      <c r="X5" s="4" t="s">
        <v>205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</row>
    <row r="6" spans="1:56" ht="16.5" thickBot="1" x14ac:dyDescent="0.3"/>
    <row r="7" spans="1:56" x14ac:dyDescent="0.25">
      <c r="A7" s="586" t="s">
        <v>4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8"/>
      <c r="AC7" s="589" t="s">
        <v>176</v>
      </c>
      <c r="AD7" s="587"/>
      <c r="AE7" s="587"/>
      <c r="AF7" s="587"/>
      <c r="AG7" s="587"/>
      <c r="AH7" s="587"/>
      <c r="AI7" s="587"/>
      <c r="AJ7" s="587"/>
      <c r="AK7" s="588"/>
      <c r="AL7" s="589" t="s">
        <v>177</v>
      </c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90"/>
    </row>
    <row r="8" spans="1:56" x14ac:dyDescent="0.25">
      <c r="A8" s="593"/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95"/>
      <c r="AC8" s="596"/>
      <c r="AD8" s="594"/>
      <c r="AE8" s="594"/>
      <c r="AF8" s="594"/>
      <c r="AG8" s="594"/>
      <c r="AH8" s="594"/>
      <c r="AI8" s="594"/>
      <c r="AJ8" s="594"/>
      <c r="AK8" s="595"/>
      <c r="AL8" s="596" t="s">
        <v>178</v>
      </c>
      <c r="AM8" s="594"/>
      <c r="AN8" s="594"/>
      <c r="AO8" s="594"/>
      <c r="AP8" s="594"/>
      <c r="AQ8" s="594"/>
      <c r="AR8" s="594"/>
      <c r="AS8" s="594"/>
      <c r="AT8" s="594"/>
      <c r="AU8" s="594"/>
      <c r="AV8" s="594"/>
      <c r="AW8" s="594"/>
      <c r="AX8" s="594"/>
      <c r="AY8" s="594"/>
      <c r="AZ8" s="594"/>
      <c r="BA8" s="594"/>
      <c r="BB8" s="594"/>
      <c r="BC8" s="594"/>
      <c r="BD8" s="597"/>
    </row>
    <row r="9" spans="1:56" x14ac:dyDescent="0.25">
      <c r="A9" s="582">
        <v>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4"/>
      <c r="AC9" s="598">
        <v>2</v>
      </c>
      <c r="AD9" s="599"/>
      <c r="AE9" s="599"/>
      <c r="AF9" s="599"/>
      <c r="AG9" s="599"/>
      <c r="AH9" s="599"/>
      <c r="AI9" s="599"/>
      <c r="AJ9" s="599"/>
      <c r="AK9" s="600"/>
      <c r="AL9" s="598">
        <v>3</v>
      </c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601"/>
    </row>
    <row r="10" spans="1:56" x14ac:dyDescent="0.25">
      <c r="A10" s="602" t="s">
        <v>179</v>
      </c>
      <c r="B10" s="603"/>
      <c r="C10" s="603"/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4" t="s">
        <v>180</v>
      </c>
      <c r="AD10" s="605"/>
      <c r="AE10" s="605"/>
      <c r="AF10" s="605"/>
      <c r="AG10" s="605"/>
      <c r="AH10" s="605"/>
      <c r="AI10" s="605"/>
      <c r="AJ10" s="605"/>
      <c r="AK10" s="606"/>
      <c r="AL10" s="607">
        <v>0</v>
      </c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9"/>
    </row>
    <row r="11" spans="1:56" x14ac:dyDescent="0.25">
      <c r="A11" s="602" t="s">
        <v>181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3"/>
      <c r="AB11" s="603"/>
      <c r="AC11" s="604" t="s">
        <v>182</v>
      </c>
      <c r="AD11" s="605"/>
      <c r="AE11" s="605"/>
      <c r="AF11" s="605"/>
      <c r="AG11" s="605"/>
      <c r="AH11" s="605"/>
      <c r="AI11" s="605"/>
      <c r="AJ11" s="605"/>
      <c r="AK11" s="606"/>
      <c r="AL11" s="607">
        <v>0</v>
      </c>
      <c r="AM11" s="608"/>
      <c r="AN11" s="608"/>
      <c r="AO11" s="608"/>
      <c r="AP11" s="608"/>
      <c r="AQ11" s="608"/>
      <c r="AR11" s="608"/>
      <c r="AS11" s="608"/>
      <c r="AT11" s="608"/>
      <c r="AU11" s="608"/>
      <c r="AV11" s="608"/>
      <c r="AW11" s="608"/>
      <c r="AX11" s="608"/>
      <c r="AY11" s="608"/>
      <c r="AZ11" s="608"/>
      <c r="BA11" s="608"/>
      <c r="BB11" s="608"/>
      <c r="BC11" s="608"/>
      <c r="BD11" s="609"/>
    </row>
    <row r="12" spans="1:56" x14ac:dyDescent="0.25">
      <c r="A12" s="602" t="s">
        <v>183</v>
      </c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4" t="s">
        <v>184</v>
      </c>
      <c r="AD12" s="605"/>
      <c r="AE12" s="605"/>
      <c r="AF12" s="605"/>
      <c r="AG12" s="605"/>
      <c r="AH12" s="605"/>
      <c r="AI12" s="605"/>
      <c r="AJ12" s="605"/>
      <c r="AK12" s="606"/>
      <c r="AL12" s="607">
        <v>0</v>
      </c>
      <c r="AM12" s="608"/>
      <c r="AN12" s="608"/>
      <c r="AO12" s="608"/>
      <c r="AP12" s="608"/>
      <c r="AQ12" s="608"/>
      <c r="AR12" s="608"/>
      <c r="AS12" s="608"/>
      <c r="AT12" s="608"/>
      <c r="AU12" s="608"/>
      <c r="AV12" s="608"/>
      <c r="AW12" s="608"/>
      <c r="AX12" s="608"/>
      <c r="AY12" s="608"/>
      <c r="AZ12" s="608"/>
      <c r="BA12" s="608"/>
      <c r="BB12" s="608"/>
      <c r="BC12" s="608"/>
      <c r="BD12" s="609"/>
    </row>
    <row r="13" spans="1:56" x14ac:dyDescent="0.25">
      <c r="A13" s="602"/>
      <c r="B13" s="603"/>
      <c r="C13" s="603"/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603"/>
      <c r="O13" s="603"/>
      <c r="P13" s="603"/>
      <c r="Q13" s="603"/>
      <c r="R13" s="603"/>
      <c r="S13" s="603"/>
      <c r="T13" s="603"/>
      <c r="U13" s="603"/>
      <c r="V13" s="603"/>
      <c r="W13" s="603"/>
      <c r="X13" s="603"/>
      <c r="Y13" s="603"/>
      <c r="Z13" s="603"/>
      <c r="AA13" s="603"/>
      <c r="AB13" s="603"/>
      <c r="AC13" s="604"/>
      <c r="AD13" s="605"/>
      <c r="AE13" s="605"/>
      <c r="AF13" s="605"/>
      <c r="AG13" s="605"/>
      <c r="AH13" s="605"/>
      <c r="AI13" s="605"/>
      <c r="AJ13" s="605"/>
      <c r="AK13" s="606"/>
      <c r="AL13" s="607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08"/>
      <c r="AZ13" s="608"/>
      <c r="BA13" s="608"/>
      <c r="BB13" s="608"/>
      <c r="BC13" s="608"/>
      <c r="BD13" s="609"/>
    </row>
    <row r="14" spans="1:56" x14ac:dyDescent="0.25">
      <c r="A14" s="602" t="s">
        <v>185</v>
      </c>
      <c r="B14" s="603"/>
      <c r="C14" s="603"/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603"/>
      <c r="O14" s="603"/>
      <c r="P14" s="603"/>
      <c r="Q14" s="603"/>
      <c r="R14" s="603"/>
      <c r="S14" s="603"/>
      <c r="T14" s="603"/>
      <c r="U14" s="603"/>
      <c r="V14" s="603"/>
      <c r="W14" s="603"/>
      <c r="X14" s="603"/>
      <c r="Y14" s="603"/>
      <c r="Z14" s="603"/>
      <c r="AA14" s="603"/>
      <c r="AB14" s="603"/>
      <c r="AC14" s="604" t="s">
        <v>186</v>
      </c>
      <c r="AD14" s="605"/>
      <c r="AE14" s="605"/>
      <c r="AF14" s="605"/>
      <c r="AG14" s="605"/>
      <c r="AH14" s="605"/>
      <c r="AI14" s="605"/>
      <c r="AJ14" s="605"/>
      <c r="AK14" s="606"/>
      <c r="AL14" s="607">
        <v>0</v>
      </c>
      <c r="AM14" s="608"/>
      <c r="AN14" s="608"/>
      <c r="AO14" s="608"/>
      <c r="AP14" s="608"/>
      <c r="AQ14" s="608"/>
      <c r="AR14" s="608"/>
      <c r="AS14" s="608"/>
      <c r="AT14" s="608"/>
      <c r="AU14" s="608"/>
      <c r="AV14" s="608"/>
      <c r="AW14" s="608"/>
      <c r="AX14" s="608"/>
      <c r="AY14" s="608"/>
      <c r="AZ14" s="608"/>
      <c r="BA14" s="608"/>
      <c r="BB14" s="608"/>
      <c r="BC14" s="608"/>
      <c r="BD14" s="609"/>
    </row>
    <row r="15" spans="1:56" ht="16.5" thickBot="1" x14ac:dyDescent="0.3">
      <c r="A15" s="610"/>
      <c r="B15" s="611"/>
      <c r="C15" s="611"/>
      <c r="D15" s="611"/>
      <c r="E15" s="611"/>
      <c r="F15" s="611"/>
      <c r="G15" s="611"/>
      <c r="H15" s="611"/>
      <c r="I15" s="611"/>
      <c r="J15" s="611"/>
      <c r="K15" s="611"/>
      <c r="L15" s="611"/>
      <c r="M15" s="611"/>
      <c r="N15" s="611"/>
      <c r="O15" s="611"/>
      <c r="P15" s="611"/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2"/>
      <c r="AD15" s="613"/>
      <c r="AE15" s="613"/>
      <c r="AF15" s="613"/>
      <c r="AG15" s="613"/>
      <c r="AH15" s="613"/>
      <c r="AI15" s="613"/>
      <c r="AJ15" s="613"/>
      <c r="AK15" s="614"/>
      <c r="AL15" s="615"/>
      <c r="AM15" s="616"/>
      <c r="AN15" s="616"/>
      <c r="AO15" s="616"/>
      <c r="AP15" s="616"/>
      <c r="AQ15" s="616"/>
      <c r="AR15" s="616"/>
      <c r="AS15" s="616"/>
      <c r="AT15" s="616"/>
      <c r="AU15" s="616"/>
      <c r="AV15" s="616"/>
      <c r="AW15" s="616"/>
      <c r="AX15" s="616"/>
      <c r="AY15" s="616"/>
      <c r="AZ15" s="616"/>
      <c r="BA15" s="616"/>
      <c r="BB15" s="616"/>
      <c r="BC15" s="616"/>
      <c r="BD15" s="617"/>
    </row>
    <row r="18" spans="1:5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 t="s">
        <v>187</v>
      </c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x14ac:dyDescent="0.25">
      <c r="A19" s="17"/>
      <c r="B19" s="553" t="s">
        <v>188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17"/>
    </row>
    <row r="20" spans="1:59" ht="16.5" thickBo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</row>
    <row r="21" spans="1:59" x14ac:dyDescent="0.25">
      <c r="A21" s="554" t="s">
        <v>4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6"/>
      <c r="AN21" s="557" t="s">
        <v>193</v>
      </c>
      <c r="AO21" s="555"/>
      <c r="AP21" s="555"/>
      <c r="AQ21" s="555"/>
      <c r="AR21" s="555"/>
      <c r="AS21" s="555"/>
      <c r="AT21" s="555"/>
      <c r="AU21" s="555"/>
      <c r="AV21" s="555"/>
      <c r="AW21" s="556"/>
      <c r="AX21" s="558" t="s">
        <v>194</v>
      </c>
      <c r="AY21" s="559"/>
      <c r="AZ21" s="559"/>
      <c r="BA21" s="559"/>
      <c r="BB21" s="559"/>
      <c r="BC21" s="559"/>
      <c r="BD21" s="559"/>
      <c r="BE21" s="559"/>
      <c r="BF21" s="559"/>
      <c r="BG21" s="560"/>
    </row>
    <row r="22" spans="1:59" x14ac:dyDescent="0.25">
      <c r="A22" s="582">
        <v>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4"/>
      <c r="AN22" s="122">
        <v>2</v>
      </c>
      <c r="AO22" s="123"/>
      <c r="AP22" s="123"/>
      <c r="AQ22" s="123"/>
      <c r="AR22" s="123"/>
      <c r="AS22" s="123"/>
      <c r="AT22" s="123"/>
      <c r="AU22" s="123"/>
      <c r="AV22" s="123"/>
      <c r="AW22" s="124"/>
      <c r="AX22" s="583">
        <v>3</v>
      </c>
      <c r="AY22" s="584"/>
      <c r="AZ22" s="584"/>
      <c r="BA22" s="584"/>
      <c r="BB22" s="584"/>
      <c r="BC22" s="584"/>
      <c r="BD22" s="584"/>
      <c r="BE22" s="584"/>
      <c r="BF22" s="584"/>
      <c r="BG22" s="585"/>
    </row>
    <row r="23" spans="1:59" x14ac:dyDescent="0.25">
      <c r="A23" s="50"/>
      <c r="B23" s="568" t="s">
        <v>189</v>
      </c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8"/>
      <c r="AL23" s="568"/>
      <c r="AM23" s="569"/>
      <c r="AN23" s="570" t="s">
        <v>180</v>
      </c>
      <c r="AO23" s="571"/>
      <c r="AP23" s="571"/>
      <c r="AQ23" s="571"/>
      <c r="AR23" s="571"/>
      <c r="AS23" s="571"/>
      <c r="AT23" s="571"/>
      <c r="AU23" s="571"/>
      <c r="AV23" s="571"/>
      <c r="AW23" s="572"/>
      <c r="AX23" s="108">
        <v>0</v>
      </c>
      <c r="AY23" s="109"/>
      <c r="AZ23" s="109"/>
      <c r="BA23" s="109"/>
      <c r="BB23" s="109"/>
      <c r="BC23" s="109"/>
      <c r="BD23" s="109"/>
      <c r="BE23" s="109"/>
      <c r="BF23" s="109"/>
      <c r="BG23" s="573"/>
    </row>
    <row r="24" spans="1:59" x14ac:dyDescent="0.25">
      <c r="A24" s="51"/>
      <c r="B24" s="568" t="s">
        <v>195</v>
      </c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8"/>
      <c r="S24" s="568"/>
      <c r="T24" s="568"/>
      <c r="U24" s="568"/>
      <c r="V24" s="568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8"/>
      <c r="AL24" s="568"/>
      <c r="AM24" s="569"/>
      <c r="AN24" s="570" t="s">
        <v>182</v>
      </c>
      <c r="AO24" s="571"/>
      <c r="AP24" s="571"/>
      <c r="AQ24" s="571"/>
      <c r="AR24" s="571"/>
      <c r="AS24" s="571"/>
      <c r="AT24" s="571"/>
      <c r="AU24" s="571"/>
      <c r="AV24" s="571"/>
      <c r="AW24" s="572"/>
      <c r="AX24" s="108">
        <v>0</v>
      </c>
      <c r="AY24" s="109"/>
      <c r="AZ24" s="109"/>
      <c r="BA24" s="109"/>
      <c r="BB24" s="109"/>
      <c r="BC24" s="109"/>
      <c r="BD24" s="109"/>
      <c r="BE24" s="109"/>
      <c r="BF24" s="109"/>
      <c r="BG24" s="573"/>
    </row>
    <row r="25" spans="1:59" ht="16.5" thickBot="1" x14ac:dyDescent="0.3">
      <c r="A25" s="52"/>
      <c r="B25" s="574" t="s">
        <v>190</v>
      </c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574"/>
      <c r="AL25" s="574"/>
      <c r="AM25" s="575"/>
      <c r="AN25" s="576" t="s">
        <v>184</v>
      </c>
      <c r="AO25" s="577"/>
      <c r="AP25" s="577"/>
      <c r="AQ25" s="577"/>
      <c r="AR25" s="577"/>
      <c r="AS25" s="577"/>
      <c r="AT25" s="577"/>
      <c r="AU25" s="577"/>
      <c r="AV25" s="577"/>
      <c r="AW25" s="578"/>
      <c r="AX25" s="579">
        <v>0</v>
      </c>
      <c r="AY25" s="580"/>
      <c r="AZ25" s="580"/>
      <c r="BA25" s="580"/>
      <c r="BB25" s="580"/>
      <c r="BC25" s="580"/>
      <c r="BD25" s="580"/>
      <c r="BE25" s="580"/>
      <c r="BF25" s="580"/>
      <c r="BG25" s="581"/>
    </row>
    <row r="26" spans="1:5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x14ac:dyDescent="0.25">
      <c r="A28" s="20" t="s">
        <v>196</v>
      </c>
      <c r="B28" s="20"/>
      <c r="C28" s="17"/>
      <c r="D28" s="17"/>
      <c r="E28" s="17"/>
      <c r="F28" s="17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x14ac:dyDescent="0.25">
      <c r="A29" s="20" t="s">
        <v>197</v>
      </c>
      <c r="B29" s="2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566"/>
      <c r="AI29" s="566"/>
      <c r="AJ29" s="566"/>
      <c r="AK29" s="566"/>
      <c r="AL29" s="566"/>
      <c r="AM29" s="566"/>
      <c r="AN29" s="567" t="s">
        <v>203</v>
      </c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</row>
    <row r="30" spans="1:59" x14ac:dyDescent="0.25">
      <c r="A30" s="9"/>
      <c r="B30" s="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564" t="s">
        <v>198</v>
      </c>
      <c r="AI30" s="564"/>
      <c r="AJ30" s="564"/>
      <c r="AK30" s="564"/>
      <c r="AL30" s="564"/>
      <c r="AM30" s="564"/>
      <c r="AN30" s="565" t="s">
        <v>199</v>
      </c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</row>
    <row r="31" spans="1:59" x14ac:dyDescent="0.25">
      <c r="A31" s="20"/>
      <c r="B31" s="2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4"/>
      <c r="AI31" s="24"/>
      <c r="AJ31" s="24"/>
      <c r="AK31" s="24"/>
      <c r="AL31" s="24"/>
      <c r="AM31" s="24"/>
      <c r="AN31" s="17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2" spans="1:59" x14ac:dyDescent="0.25">
      <c r="A32" s="17" t="s">
        <v>200</v>
      </c>
      <c r="B32" s="2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566"/>
      <c r="AI32" s="566"/>
      <c r="AJ32" s="566"/>
      <c r="AK32" s="566"/>
      <c r="AL32" s="566"/>
      <c r="AM32" s="566"/>
      <c r="AN32" s="567" t="s">
        <v>204</v>
      </c>
      <c r="AO32" s="567"/>
      <c r="AP32" s="567"/>
      <c r="AQ32" s="567"/>
      <c r="AR32" s="567"/>
      <c r="AS32" s="567"/>
      <c r="AT32" s="567"/>
      <c r="AU32" s="567"/>
      <c r="AV32" s="567"/>
      <c r="AW32" s="567"/>
      <c r="AX32" s="567"/>
      <c r="AY32" s="567"/>
      <c r="AZ32" s="567"/>
      <c r="BA32" s="567"/>
      <c r="BB32" s="567"/>
      <c r="BC32" s="567"/>
      <c r="BD32" s="567"/>
      <c r="BE32" s="567"/>
      <c r="BF32" s="567"/>
      <c r="BG32" s="567"/>
    </row>
    <row r="33" spans="1:59" x14ac:dyDescent="0.25">
      <c r="A33" s="9"/>
      <c r="B33" s="9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64" t="s">
        <v>198</v>
      </c>
      <c r="AI33" s="564"/>
      <c r="AJ33" s="564"/>
      <c r="AK33" s="564"/>
      <c r="AL33" s="564"/>
      <c r="AM33" s="564"/>
      <c r="AN33" s="565" t="s">
        <v>199</v>
      </c>
      <c r="AO33" s="565"/>
      <c r="AP33" s="565"/>
      <c r="AQ33" s="565"/>
      <c r="AR33" s="565"/>
      <c r="AS33" s="565"/>
      <c r="AT33" s="565"/>
      <c r="AU33" s="565"/>
      <c r="AV33" s="565"/>
      <c r="AW33" s="565"/>
      <c r="AX33" s="565"/>
      <c r="AY33" s="565"/>
      <c r="AZ33" s="565"/>
      <c r="BA33" s="565"/>
      <c r="BB33" s="565"/>
      <c r="BC33" s="565"/>
      <c r="BD33" s="565"/>
      <c r="BE33" s="565"/>
      <c r="BF33" s="565"/>
      <c r="BG33" s="565"/>
    </row>
    <row r="34" spans="1:59" x14ac:dyDescent="0.25">
      <c r="A34" s="20" t="s">
        <v>201</v>
      </c>
      <c r="B34" s="20"/>
      <c r="C34" s="17"/>
      <c r="D34" s="17"/>
      <c r="E34" s="17"/>
      <c r="F34" s="562" t="s">
        <v>206</v>
      </c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17"/>
      <c r="AB34" s="17"/>
      <c r="AC34" s="17"/>
      <c r="AD34" s="17"/>
      <c r="AE34" s="17"/>
      <c r="AF34" s="17"/>
      <c r="AG34" s="17"/>
      <c r="AH34" s="565"/>
      <c r="AI34" s="565"/>
      <c r="AJ34" s="565"/>
      <c r="AK34" s="565"/>
      <c r="AL34" s="565"/>
      <c r="AM34" s="565"/>
      <c r="AN34" s="565"/>
      <c r="AO34" s="565"/>
      <c r="AP34" s="565"/>
      <c r="AQ34" s="565"/>
      <c r="AR34" s="565"/>
      <c r="AS34" s="565"/>
      <c r="AT34" s="565"/>
      <c r="AU34" s="565"/>
      <c r="AV34" s="565"/>
      <c r="AW34" s="565"/>
      <c r="AX34" s="565"/>
      <c r="AY34" s="565"/>
      <c r="AZ34" s="565"/>
      <c r="BA34" s="565"/>
      <c r="BB34" s="565"/>
      <c r="BC34" s="565"/>
      <c r="BD34" s="565"/>
      <c r="BE34" s="565"/>
      <c r="BF34" s="565"/>
      <c r="BG34" s="565"/>
    </row>
    <row r="35" spans="1:5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x14ac:dyDescent="0.25">
      <c r="A36" s="561" t="s">
        <v>202</v>
      </c>
      <c r="B36" s="561"/>
      <c r="C36" s="562" t="s">
        <v>294</v>
      </c>
      <c r="D36" s="562"/>
      <c r="E36" s="562"/>
      <c r="F36" s="562"/>
      <c r="G36" s="563" t="s">
        <v>202</v>
      </c>
      <c r="H36" s="563"/>
      <c r="I36" s="17"/>
      <c r="J36" s="562" t="s">
        <v>295</v>
      </c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</sheetData>
  <mergeCells count="63">
    <mergeCell ref="A14:AB14"/>
    <mergeCell ref="AC14:AK14"/>
    <mergeCell ref="AL14:BD14"/>
    <mergeCell ref="A15:AB15"/>
    <mergeCell ref="AC15:AK15"/>
    <mergeCell ref="AL15:BD15"/>
    <mergeCell ref="A12:AB12"/>
    <mergeCell ref="AC12:AK12"/>
    <mergeCell ref="AL12:BD12"/>
    <mergeCell ref="A13:AB13"/>
    <mergeCell ref="AC13:AK13"/>
    <mergeCell ref="AL13:BD13"/>
    <mergeCell ref="A10:AB10"/>
    <mergeCell ref="AC10:AK10"/>
    <mergeCell ref="AL10:BD10"/>
    <mergeCell ref="A11:AB11"/>
    <mergeCell ref="AC11:AK11"/>
    <mergeCell ref="AL11:BD11"/>
    <mergeCell ref="A8:AB8"/>
    <mergeCell ref="AC8:AK8"/>
    <mergeCell ref="AL8:BD8"/>
    <mergeCell ref="A9:AB9"/>
    <mergeCell ref="AC9:AK9"/>
    <mergeCell ref="AL9:BD9"/>
    <mergeCell ref="A7:AB7"/>
    <mergeCell ref="AC7:AK7"/>
    <mergeCell ref="AL7:BD7"/>
    <mergeCell ref="A3:BD3"/>
    <mergeCell ref="AH4:AJ4"/>
    <mergeCell ref="AK4:AL4"/>
    <mergeCell ref="AA5:AL5"/>
    <mergeCell ref="X4:AG4"/>
    <mergeCell ref="A22:AM22"/>
    <mergeCell ref="AN22:AW22"/>
    <mergeCell ref="AX22:BG22"/>
    <mergeCell ref="B23:AM23"/>
    <mergeCell ref="AN23:AW23"/>
    <mergeCell ref="AX23:BG23"/>
    <mergeCell ref="AN30:BG30"/>
    <mergeCell ref="AH32:AM32"/>
    <mergeCell ref="AN32:BG32"/>
    <mergeCell ref="B24:AM24"/>
    <mergeCell ref="AN24:AW24"/>
    <mergeCell ref="AX24:BG24"/>
    <mergeCell ref="B25:AM25"/>
    <mergeCell ref="AN25:AW25"/>
    <mergeCell ref="AX25:BG25"/>
    <mergeCell ref="B19:BF19"/>
    <mergeCell ref="A21:AM21"/>
    <mergeCell ref="AN21:AW21"/>
    <mergeCell ref="AX21:BG21"/>
    <mergeCell ref="A36:B36"/>
    <mergeCell ref="C36:F36"/>
    <mergeCell ref="G36:H36"/>
    <mergeCell ref="J36:Z36"/>
    <mergeCell ref="AH33:AM33"/>
    <mergeCell ref="AN33:BG33"/>
    <mergeCell ref="F34:Z34"/>
    <mergeCell ref="AH34:AM34"/>
    <mergeCell ref="AN34:BG34"/>
    <mergeCell ref="AH29:AM29"/>
    <mergeCell ref="AN29:BG29"/>
    <mergeCell ref="AH30:AM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учетная карта</vt:lpstr>
      <vt:lpstr>сведения о деятельности разд 2</vt:lpstr>
      <vt:lpstr>табл.1</vt:lpstr>
      <vt:lpstr>табл.2</vt:lpstr>
      <vt:lpstr>табл.2.1</vt:lpstr>
      <vt:lpstr>табл.2,3</vt:lpstr>
      <vt:lpstr>табл.3,4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2019-06-07T10:29:29Z</dcterms:modified>
</cp:coreProperties>
</file>